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1AE21EA6-91CA-46C2-A47B-17B80D0BF509}" xr6:coauthVersionLast="45" xr6:coauthVersionMax="45" xr10:uidLastSave="{00000000-0000-0000-0000-000000000000}"/>
  <bookViews>
    <workbookView xWindow="2340" yWindow="1065" windowWidth="20895" windowHeight="11985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73" i="1" l="1"/>
  <c r="A273" i="1"/>
  <c r="J272" i="1"/>
  <c r="I272" i="1"/>
  <c r="H272" i="1"/>
  <c r="G272" i="1"/>
  <c r="F272" i="1"/>
  <c r="B263" i="1"/>
  <c r="A263" i="1"/>
  <c r="L262" i="1"/>
  <c r="J262" i="1"/>
  <c r="J273" i="1" s="1"/>
  <c r="I262" i="1"/>
  <c r="I273" i="1" s="1"/>
  <c r="H262" i="1"/>
  <c r="H273" i="1" s="1"/>
  <c r="G262" i="1"/>
  <c r="G273" i="1" s="1"/>
  <c r="F262" i="1"/>
  <c r="F273" i="1" s="1"/>
  <c r="B254" i="1"/>
  <c r="A254" i="1"/>
  <c r="J253" i="1"/>
  <c r="I253" i="1"/>
  <c r="H253" i="1"/>
  <c r="G253" i="1"/>
  <c r="F253" i="1"/>
  <c r="B244" i="1"/>
  <c r="A244" i="1"/>
  <c r="L243" i="1"/>
  <c r="J243" i="1"/>
  <c r="J254" i="1" s="1"/>
  <c r="I243" i="1"/>
  <c r="I254" i="1" s="1"/>
  <c r="H243" i="1"/>
  <c r="H254" i="1" s="1"/>
  <c r="G243" i="1"/>
  <c r="G254" i="1" s="1"/>
  <c r="F243" i="1"/>
  <c r="F254" i="1" s="1"/>
  <c r="H235" i="1"/>
  <c r="B235" i="1"/>
  <c r="A235" i="1"/>
  <c r="J234" i="1"/>
  <c r="I234" i="1"/>
  <c r="H234" i="1"/>
  <c r="G234" i="1"/>
  <c r="F234" i="1"/>
  <c r="B225" i="1"/>
  <c r="A225" i="1"/>
  <c r="L224" i="1"/>
  <c r="J224" i="1"/>
  <c r="J235" i="1" s="1"/>
  <c r="I224" i="1"/>
  <c r="I235" i="1" s="1"/>
  <c r="H224" i="1"/>
  <c r="G224" i="1"/>
  <c r="G235" i="1" s="1"/>
  <c r="F224" i="1"/>
  <c r="F235" i="1" s="1"/>
  <c r="B216" i="1"/>
  <c r="A216" i="1"/>
  <c r="J215" i="1"/>
  <c r="I215" i="1"/>
  <c r="H215" i="1"/>
  <c r="G215" i="1"/>
  <c r="F215" i="1"/>
  <c r="B206" i="1"/>
  <c r="A206" i="1"/>
  <c r="L205" i="1"/>
  <c r="J205" i="1"/>
  <c r="J216" i="1" s="1"/>
  <c r="I205" i="1"/>
  <c r="I216" i="1" s="1"/>
  <c r="H205" i="1"/>
  <c r="H216" i="1" s="1"/>
  <c r="G205" i="1"/>
  <c r="G216" i="1" s="1"/>
  <c r="F205" i="1"/>
  <c r="F216" i="1" s="1"/>
  <c r="H196" i="1"/>
  <c r="B196" i="1"/>
  <c r="A196" i="1"/>
  <c r="J195" i="1"/>
  <c r="I195" i="1"/>
  <c r="H195" i="1"/>
  <c r="G195" i="1"/>
  <c r="F195" i="1"/>
  <c r="B186" i="1"/>
  <c r="A186" i="1"/>
  <c r="L185" i="1"/>
  <c r="J185" i="1"/>
  <c r="J196" i="1" s="1"/>
  <c r="I185" i="1"/>
  <c r="I196" i="1" s="1"/>
  <c r="H185" i="1"/>
  <c r="G185" i="1"/>
  <c r="G196" i="1" s="1"/>
  <c r="F185" i="1"/>
  <c r="F196" i="1" s="1"/>
  <c r="B177" i="1"/>
  <c r="A177" i="1"/>
  <c r="J176" i="1"/>
  <c r="I176" i="1"/>
  <c r="H176" i="1"/>
  <c r="G176" i="1"/>
  <c r="F176" i="1"/>
  <c r="B166" i="1"/>
  <c r="A166" i="1"/>
  <c r="L165" i="1"/>
  <c r="J165" i="1"/>
  <c r="J177" i="1" s="1"/>
  <c r="I165" i="1"/>
  <c r="I177" i="1" s="1"/>
  <c r="H165" i="1"/>
  <c r="H177" i="1" s="1"/>
  <c r="G165" i="1"/>
  <c r="G177" i="1" s="1"/>
  <c r="F165" i="1"/>
  <c r="F177" i="1" s="1"/>
  <c r="B157" i="1"/>
  <c r="A157" i="1"/>
  <c r="J156" i="1"/>
  <c r="I156" i="1"/>
  <c r="H156" i="1"/>
  <c r="G156" i="1"/>
  <c r="G157" i="1" s="1"/>
  <c r="F156" i="1"/>
  <c r="B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J119" i="1" l="1"/>
</calcChain>
</file>

<file path=xl/sharedStrings.xml><?xml version="1.0" encoding="utf-8"?>
<sst xmlns="http://schemas.openxmlformats.org/spreadsheetml/2006/main" count="357" uniqueCount="80">
  <si>
    <t>зхххххххх-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</si>
  <si>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</si>
  <si>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</si>
  <si>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</si>
  <si>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</si>
  <si>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</si>
  <si>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</si>
  <si>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</si>
  <si>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</si>
  <si>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</si>
  <si>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</si>
  <si>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</si>
  <si>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</si>
  <si>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</si>
  <si>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</si>
  <si>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</si>
  <si>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</si>
  <si>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</si>
  <si>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</si>
  <si>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</si>
  <si>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</si>
  <si>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</si>
  <si>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</si>
  <si>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</si>
  <si>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</si>
  <si>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</si>
  <si>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</si>
  <si>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</si>
  <si>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</si>
  <si>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</si>
  <si>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</si>
  <si>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</si>
  <si>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</si>
  <si>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</si>
  <si>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</si>
  <si>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Солянка с мясом</t>
  </si>
  <si>
    <t>гарнир</t>
  </si>
  <si>
    <t>сладкое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</si>
  <si>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</si>
  <si>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</si>
  <si>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</si>
  <si>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</si>
  <si>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</si>
  <si>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конд. изд</t>
  </si>
  <si>
    <t>Кондитерское изделие</t>
  </si>
  <si>
    <t>Итого за день:</t>
  </si>
  <si>
    <t>Борщ из свежей капусты со сметаной</t>
  </si>
  <si>
    <t>Рыба припущенная</t>
  </si>
  <si>
    <t>Картофель отварной с маслом сливочным</t>
  </si>
  <si>
    <t>Кисель из концентрата</t>
  </si>
  <si>
    <t>Бефстроганов из говядины</t>
  </si>
  <si>
    <t>Макаронные изделия отварные с маслом сливочным</t>
  </si>
  <si>
    <t>Компот из свежих фруктов</t>
  </si>
  <si>
    <t>Щи из свежей капусты с картофелем</t>
  </si>
  <si>
    <t>Плов с мясом птицы</t>
  </si>
  <si>
    <t>Компот из сухофруктов</t>
  </si>
  <si>
    <t>Суп картофельный с макаронными изделиями</t>
  </si>
  <si>
    <t>Печень по-строгановски</t>
  </si>
  <si>
    <t>Рис припущенный с маслом сливочным</t>
  </si>
  <si>
    <t>Сок фруктовый</t>
  </si>
  <si>
    <t>Суп из овощей</t>
  </si>
  <si>
    <t>Мясо птицы тушеное</t>
  </si>
  <si>
    <t>Макароны с маслом сливочным</t>
  </si>
  <si>
    <t>Рассольник Ленинградский</t>
  </si>
  <si>
    <t>Рыбные биточки</t>
  </si>
  <si>
    <t>Картофельное пюре с маслом сливочным</t>
  </si>
  <si>
    <t>Суп картофельный с крупой рисовой</t>
  </si>
  <si>
    <t>Азу из кур</t>
  </si>
  <si>
    <t>Каша гречневая рассыпчатая</t>
  </si>
  <si>
    <t>Борщ из свежей капусты с картофелем и сметаной</t>
  </si>
  <si>
    <t>Жаркое по-домашнему</t>
  </si>
  <si>
    <t>Компот из цитрусовых</t>
  </si>
  <si>
    <t>Суп картофельный с рыбными консервами</t>
  </si>
  <si>
    <t>Мясо птицы отварное в соусе</t>
  </si>
  <si>
    <t>Каша гречневая с маслом сливочным</t>
  </si>
  <si>
    <t>Напиток каркаде</t>
  </si>
  <si>
    <t>хлеб ржаной</t>
  </si>
  <si>
    <t>Суп картофельный с купой рисовой</t>
  </si>
  <si>
    <t>МОУ Сашкинская СОШ</t>
  </si>
  <si>
    <t>Губарь Н.Е.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</si>
</sst>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XO Thames"/>
      <charset val="1"/>
    </font>
    <font>
      <i/>
      <sz val="11"/>
      <color rgb="FF000000"/>
      <name val="XO Thames"/>
      <charset val="1"/>
    </font>
    <font>
      <b/>
      <sz val="10"/>
      <color rgb="FF2D2D2D"/>
      <name val="Arial"/>
      <charset val="1"/>
    </font>
    <font>
      <sz val="8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/>
    <xf numFmtId="1" fontId="1" fillId="2" borderId="2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E6E0E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"/>
  <sheetViews>
    <sheetView tabSelected="1" zoomScaleNormal="100" workbookViewId="0">
      <selection activeCell="M2" sqref="M2"/>
    </sheetView>
  </sheetViews>
  <sheetFormatPr defaultColWidth="10.7109375" defaultRowHeight="15"/>
  <cols>
    <col min="1" max="1" width="6.7109375" customWidth="1"/>
    <col min="2" max="2" width="5.5703125" customWidth="1"/>
    <col min="5" max="5" width="25.28515625" customWidth="1"/>
    <col min="6" max="6" width="6.5703125" customWidth="1"/>
    <col min="7" max="7" width="5.42578125" customWidth="1"/>
    <col min="8" max="8" width="5.28515625" customWidth="1"/>
    <col min="9" max="9" width="6.42578125" customWidth="1"/>
    <col min="10" max="10" width="6.28515625" customWidth="1"/>
    <col min="11" max="11" width="8.140625" customWidth="1"/>
  </cols>
  <sheetData>
    <row r="1" spans="1:12" ht="15" customHeight="1">
      <c r="A1" s="1" t="s">
        <v>0</v>
      </c>
      <c r="B1" s="2"/>
      <c r="C1" s="50" t="s">
        <v>78</v>
      </c>
      <c r="D1" s="50"/>
      <c r="E1" s="50"/>
      <c r="F1" s="54" t="s">
        <v>1</v>
      </c>
      <c r="G1" s="55" t="s">
        <v>2</v>
      </c>
      <c r="H1" s="51" t="s">
        <v>3</v>
      </c>
      <c r="I1" s="51"/>
      <c r="J1" s="51"/>
      <c r="K1" s="51"/>
      <c r="L1" s="2"/>
    </row>
    <row r="2" spans="1:12" ht="17.25" customHeight="1">
      <c r="A2" s="3" t="s">
        <v>4</v>
      </c>
      <c r="B2" s="2"/>
      <c r="C2" s="2"/>
      <c r="D2" s="1"/>
      <c r="E2" s="2"/>
      <c r="F2" s="2"/>
      <c r="G2" s="2" t="s">
        <v>5</v>
      </c>
      <c r="H2" s="56" t="s">
        <v>79</v>
      </c>
      <c r="I2" s="51"/>
      <c r="J2" s="51"/>
      <c r="K2" s="51"/>
      <c r="L2" s="2"/>
    </row>
    <row r="3" spans="1:12">
      <c r="A3" s="4" t="s">
        <v>6</v>
      </c>
      <c r="B3" s="2"/>
      <c r="C3" s="2"/>
      <c r="D3" s="5"/>
      <c r="E3" s="6" t="s">
        <v>7</v>
      </c>
      <c r="F3" s="2"/>
      <c r="G3" s="2" t="s">
        <v>8</v>
      </c>
      <c r="H3" s="7">
        <v>8</v>
      </c>
      <c r="I3" s="7">
        <v>1</v>
      </c>
      <c r="J3" s="8">
        <v>2025</v>
      </c>
      <c r="K3" s="1"/>
      <c r="L3" s="2"/>
    </row>
    <row r="4" spans="1:12">
      <c r="A4" s="2"/>
      <c r="B4" s="2"/>
      <c r="C4" s="2"/>
      <c r="D4" s="4"/>
      <c r="E4" s="2"/>
      <c r="F4" s="2"/>
      <c r="G4" s="2"/>
      <c r="H4" s="9" t="s">
        <v>9</v>
      </c>
      <c r="I4" s="9" t="s">
        <v>10</v>
      </c>
      <c r="J4" s="9" t="s">
        <v>11</v>
      </c>
      <c r="K4" s="2"/>
      <c r="L4" s="2"/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3" t="s">
        <v>22</v>
      </c>
      <c r="L5" s="12" t="s">
        <v>23</v>
      </c>
    </row>
    <row r="6" spans="1:12" s="21" customFormat="1">
      <c r="A6" s="14">
        <v>1</v>
      </c>
      <c r="B6" s="15">
        <v>1</v>
      </c>
      <c r="C6" s="16" t="s">
        <v>24</v>
      </c>
      <c r="D6" s="17" t="s">
        <v>25</v>
      </c>
      <c r="E6" s="18"/>
      <c r="F6" s="19"/>
      <c r="G6" s="19"/>
      <c r="H6" s="19"/>
      <c r="I6" s="19"/>
      <c r="J6" s="19"/>
      <c r="K6" s="20"/>
      <c r="L6" s="19"/>
    </row>
    <row r="7" spans="1:12" s="21" customForma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s="21" customFormat="1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 s="21" customFormat="1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 s="21" customFormat="1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s="21" customForma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s="21" customForma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1" customFormat="1">
      <c r="A13" s="30"/>
      <c r="B13" s="31"/>
      <c r="C13" s="32"/>
      <c r="D13" s="33" t="s">
        <v>29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s="21" customFormat="1">
      <c r="A14" s="37">
        <f>A6</f>
        <v>1</v>
      </c>
      <c r="B14" s="38">
        <f>B6</f>
        <v>1</v>
      </c>
      <c r="C14" s="39" t="s">
        <v>30</v>
      </c>
      <c r="D14" s="29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s="21" customFormat="1">
      <c r="A15" s="22"/>
      <c r="B15" s="23"/>
      <c r="C15" s="24"/>
      <c r="D15" s="29" t="s">
        <v>32</v>
      </c>
      <c r="E15" s="26" t="s">
        <v>33</v>
      </c>
      <c r="F15" s="27">
        <v>250</v>
      </c>
      <c r="G15" s="27">
        <v>7.4</v>
      </c>
      <c r="H15" s="27">
        <v>3.28</v>
      </c>
      <c r="I15" s="27">
        <v>15.8</v>
      </c>
      <c r="J15" s="27">
        <v>122.3</v>
      </c>
      <c r="K15" s="28"/>
      <c r="L15" s="27"/>
    </row>
    <row r="16" spans="1:12" s="21" customFormat="1">
      <c r="A16" s="22"/>
      <c r="B16" s="23"/>
      <c r="C16" s="24"/>
      <c r="D16" s="29" t="s">
        <v>34</v>
      </c>
      <c r="E16" s="26" t="s">
        <v>35</v>
      </c>
      <c r="F16" s="27">
        <v>200</v>
      </c>
      <c r="G16" s="27">
        <v>12.4</v>
      </c>
      <c r="H16" s="27">
        <v>23.8</v>
      </c>
      <c r="I16" s="27">
        <v>2.4</v>
      </c>
      <c r="J16" s="27">
        <v>274</v>
      </c>
      <c r="K16" s="28"/>
      <c r="L16" s="27"/>
    </row>
    <row r="17" spans="1:12" s="21" customFormat="1">
      <c r="A17" s="22"/>
      <c r="B17" s="23"/>
      <c r="C17" s="24"/>
      <c r="D17" s="29" t="s">
        <v>36</v>
      </c>
      <c r="E17" s="26"/>
      <c r="F17" s="27"/>
      <c r="G17" s="27"/>
      <c r="H17" s="27"/>
      <c r="I17" s="27"/>
      <c r="J17" s="27"/>
      <c r="K17" s="28"/>
      <c r="L17" s="27"/>
    </row>
    <row r="18" spans="1:12" s="21" customFormat="1">
      <c r="A18" s="22"/>
      <c r="B18" s="23"/>
      <c r="C18" s="24"/>
      <c r="D18" s="29" t="s">
        <v>37</v>
      </c>
      <c r="E18" s="26" t="s">
        <v>38</v>
      </c>
      <c r="F18" s="27">
        <v>200</v>
      </c>
      <c r="G18" s="27">
        <v>0.67</v>
      </c>
      <c r="H18" s="27">
        <v>0.27</v>
      </c>
      <c r="I18" s="27">
        <v>18.3</v>
      </c>
      <c r="J18" s="27">
        <v>78</v>
      </c>
      <c r="K18" s="28"/>
      <c r="L18" s="27"/>
    </row>
    <row r="19" spans="1:12" s="21" customFormat="1">
      <c r="A19" s="22"/>
      <c r="B19" s="23"/>
      <c r="C19" s="24"/>
      <c r="D19" s="29" t="s">
        <v>39</v>
      </c>
      <c r="E19" s="26" t="s">
        <v>40</v>
      </c>
      <c r="F19" s="27">
        <v>30</v>
      </c>
      <c r="G19" s="27">
        <v>2.2999999999999998</v>
      </c>
      <c r="H19" s="27">
        <v>0.27</v>
      </c>
      <c r="I19" s="27">
        <v>14.75</v>
      </c>
      <c r="J19" s="27">
        <v>62.8</v>
      </c>
      <c r="K19" s="28"/>
      <c r="L19" s="27"/>
    </row>
    <row r="20" spans="1:12" s="21" customFormat="1">
      <c r="A20" s="22"/>
      <c r="B20" s="23"/>
      <c r="C20" s="24"/>
      <c r="D20" s="29" t="s">
        <v>41</v>
      </c>
      <c r="E20" s="26" t="s">
        <v>42</v>
      </c>
      <c r="F20" s="27">
        <v>20</v>
      </c>
      <c r="G20" s="27">
        <v>1.1000000000000001</v>
      </c>
      <c r="H20" s="27">
        <v>0.2</v>
      </c>
      <c r="I20" s="27">
        <v>6.4</v>
      </c>
      <c r="J20" s="27">
        <v>38</v>
      </c>
      <c r="K20" s="28"/>
      <c r="L20" s="27"/>
    </row>
    <row r="21" spans="1:12" s="21" customFormat="1">
      <c r="A21" s="22"/>
      <c r="B21" s="23"/>
      <c r="C21" s="24"/>
      <c r="D21" s="25" t="s">
        <v>43</v>
      </c>
      <c r="E21" s="26" t="s">
        <v>44</v>
      </c>
      <c r="F21" s="27">
        <v>50</v>
      </c>
      <c r="G21" s="27">
        <v>4</v>
      </c>
      <c r="H21" s="27">
        <v>5</v>
      </c>
      <c r="I21" s="27">
        <v>37</v>
      </c>
      <c r="J21" s="27">
        <v>208</v>
      </c>
      <c r="K21" s="28"/>
      <c r="L21" s="27"/>
    </row>
    <row r="22" spans="1:12" s="21" customForma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s="21" customFormat="1">
      <c r="A23" s="30"/>
      <c r="B23" s="31"/>
      <c r="C23" s="32"/>
      <c r="D23" s="33" t="s">
        <v>29</v>
      </c>
      <c r="E23" s="34"/>
      <c r="F23" s="35">
        <f>SUM(F14:F22)</f>
        <v>750</v>
      </c>
      <c r="G23" s="35">
        <f>SUM(G14:G22)</f>
        <v>27.870000000000005</v>
      </c>
      <c r="H23" s="35">
        <f>SUM(H14:H22)</f>
        <v>32.82</v>
      </c>
      <c r="I23" s="35">
        <f>SUM(I14:I22)</f>
        <v>94.65</v>
      </c>
      <c r="J23" s="35">
        <f>SUM(J14:J22)</f>
        <v>783.1</v>
      </c>
      <c r="K23" s="36"/>
      <c r="L23" s="35">
        <f>SUM(L14:L22)</f>
        <v>0</v>
      </c>
    </row>
    <row r="24" spans="1:12" s="21" customFormat="1" ht="14.25" customHeight="1">
      <c r="A24" s="40">
        <f>A6</f>
        <v>1</v>
      </c>
      <c r="B24" s="41">
        <f>B6</f>
        <v>1</v>
      </c>
      <c r="C24" s="52" t="s">
        <v>45</v>
      </c>
      <c r="D24" s="52"/>
      <c r="E24" s="42"/>
      <c r="F24" s="43">
        <f>F13+F23</f>
        <v>750</v>
      </c>
      <c r="G24" s="43">
        <f>G13+G23</f>
        <v>27.870000000000005</v>
      </c>
      <c r="H24" s="43">
        <f>H13+H23</f>
        <v>32.82</v>
      </c>
      <c r="I24" s="43">
        <f>I13+I23</f>
        <v>94.65</v>
      </c>
      <c r="J24" s="43">
        <f>J13+J23</f>
        <v>783.1</v>
      </c>
      <c r="K24" s="43"/>
      <c r="L24" s="43">
        <v>99</v>
      </c>
    </row>
    <row r="25" spans="1:12" s="21" customFormat="1">
      <c r="A25" s="44">
        <v>1</v>
      </c>
      <c r="B25" s="23">
        <v>2</v>
      </c>
      <c r="C25" s="16" t="s">
        <v>24</v>
      </c>
      <c r="D25" s="17" t="s">
        <v>25</v>
      </c>
      <c r="E25" s="18"/>
      <c r="F25" s="19"/>
      <c r="G25" s="19"/>
      <c r="H25" s="19"/>
      <c r="I25" s="19"/>
      <c r="J25" s="19"/>
      <c r="K25" s="20"/>
      <c r="L25" s="19"/>
    </row>
    <row r="26" spans="1:12" s="21" customFormat="1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1" customFormat="1">
      <c r="A27" s="44"/>
      <c r="B27" s="23"/>
      <c r="C27" s="24"/>
      <c r="D27" s="29" t="s">
        <v>26</v>
      </c>
      <c r="E27" s="26"/>
      <c r="F27" s="27"/>
      <c r="G27" s="27"/>
      <c r="H27" s="27"/>
      <c r="I27" s="27"/>
      <c r="J27" s="27"/>
      <c r="K27" s="28"/>
      <c r="L27" s="27"/>
    </row>
    <row r="28" spans="1:12" s="21" customFormat="1">
      <c r="A28" s="44"/>
      <c r="B28" s="23"/>
      <c r="C28" s="24"/>
      <c r="D28" s="29" t="s">
        <v>27</v>
      </c>
      <c r="E28" s="26"/>
      <c r="F28" s="27"/>
      <c r="G28" s="27"/>
      <c r="H28" s="27"/>
      <c r="I28" s="27"/>
      <c r="J28" s="27"/>
      <c r="K28" s="28"/>
      <c r="L28" s="27"/>
    </row>
    <row r="29" spans="1:12" s="21" customFormat="1">
      <c r="A29" s="44"/>
      <c r="B29" s="23"/>
      <c r="C29" s="24"/>
      <c r="D29" s="29" t="s">
        <v>28</v>
      </c>
      <c r="E29" s="26"/>
      <c r="F29" s="27"/>
      <c r="G29" s="27"/>
      <c r="H29" s="27"/>
      <c r="I29" s="27"/>
      <c r="J29" s="27"/>
      <c r="K29" s="28"/>
      <c r="L29" s="27"/>
    </row>
    <row r="30" spans="1:12" s="21" customFormat="1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1" customFormat="1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1" customFormat="1">
      <c r="A32" s="45"/>
      <c r="B32" s="31"/>
      <c r="C32" s="32"/>
      <c r="D32" s="33" t="s">
        <v>29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s="21" customFormat="1">
      <c r="A33" s="38">
        <f>A25</f>
        <v>1</v>
      </c>
      <c r="B33" s="38">
        <f>B25</f>
        <v>2</v>
      </c>
      <c r="C33" s="39" t="s">
        <v>30</v>
      </c>
      <c r="D33" s="29" t="s">
        <v>31</v>
      </c>
      <c r="E33" s="26"/>
      <c r="F33" s="27"/>
      <c r="G33" s="27"/>
      <c r="H33" s="27"/>
      <c r="I33" s="27"/>
      <c r="J33" s="27"/>
      <c r="K33" s="28"/>
      <c r="L33" s="27"/>
    </row>
    <row r="34" spans="1:12" s="21" customFormat="1" ht="25.5">
      <c r="A34" s="44"/>
      <c r="B34" s="23"/>
      <c r="C34" s="24"/>
      <c r="D34" s="29" t="s">
        <v>32</v>
      </c>
      <c r="E34" s="26" t="s">
        <v>46</v>
      </c>
      <c r="F34" s="27">
        <v>260</v>
      </c>
      <c r="G34" s="27">
        <v>6.81</v>
      </c>
      <c r="H34" s="27">
        <v>8.49</v>
      </c>
      <c r="I34" s="27">
        <v>16.96</v>
      </c>
      <c r="J34" s="27">
        <v>165.96</v>
      </c>
      <c r="K34" s="28"/>
      <c r="L34" s="27"/>
    </row>
    <row r="35" spans="1:12" s="21" customFormat="1">
      <c r="A35" s="44"/>
      <c r="B35" s="23"/>
      <c r="C35" s="24"/>
      <c r="D35" s="29" t="s">
        <v>34</v>
      </c>
      <c r="E35" s="26" t="s">
        <v>47</v>
      </c>
      <c r="F35" s="27">
        <v>90</v>
      </c>
      <c r="G35" s="27">
        <v>14</v>
      </c>
      <c r="H35" s="27">
        <v>0.6</v>
      </c>
      <c r="I35" s="27">
        <v>0.9</v>
      </c>
      <c r="J35" s="27">
        <v>65</v>
      </c>
      <c r="K35" s="28"/>
      <c r="L35" s="27"/>
    </row>
    <row r="36" spans="1:12" s="21" customFormat="1" ht="25.5">
      <c r="A36" s="44"/>
      <c r="B36" s="23"/>
      <c r="C36" s="24"/>
      <c r="D36" s="29" t="s">
        <v>36</v>
      </c>
      <c r="E36" s="26" t="s">
        <v>48</v>
      </c>
      <c r="F36" s="27">
        <v>150</v>
      </c>
      <c r="G36" s="27">
        <v>4.3499999999999996</v>
      </c>
      <c r="H36" s="27">
        <v>8.1</v>
      </c>
      <c r="I36" s="27">
        <v>16.2</v>
      </c>
      <c r="J36" s="27">
        <v>154.5</v>
      </c>
      <c r="K36" s="28"/>
      <c r="L36" s="27"/>
    </row>
    <row r="37" spans="1:12" s="21" customFormat="1">
      <c r="A37" s="44"/>
      <c r="B37" s="23"/>
      <c r="C37" s="24"/>
      <c r="D37" s="29" t="s">
        <v>37</v>
      </c>
      <c r="E37" s="26" t="s">
        <v>49</v>
      </c>
      <c r="F37" s="27">
        <v>200</v>
      </c>
      <c r="G37" s="27">
        <v>1</v>
      </c>
      <c r="H37" s="27">
        <v>0.06</v>
      </c>
      <c r="I37" s="27">
        <v>29.8</v>
      </c>
      <c r="J37" s="27">
        <v>130</v>
      </c>
      <c r="K37" s="28"/>
      <c r="L37" s="27"/>
    </row>
    <row r="38" spans="1:12" s="21" customFormat="1">
      <c r="A38" s="44"/>
      <c r="B38" s="23"/>
      <c r="C38" s="24"/>
      <c r="D38" s="29" t="s">
        <v>39</v>
      </c>
      <c r="E38" s="26" t="s">
        <v>40</v>
      </c>
      <c r="F38" s="27">
        <v>30</v>
      </c>
      <c r="G38" s="27">
        <v>2.2999999999999998</v>
      </c>
      <c r="H38" s="27">
        <v>0.27</v>
      </c>
      <c r="I38" s="27">
        <v>14.75</v>
      </c>
      <c r="J38" s="27">
        <v>62.8</v>
      </c>
      <c r="K38" s="28"/>
      <c r="L38" s="27"/>
    </row>
    <row r="39" spans="1:12" s="21" customFormat="1">
      <c r="A39" s="44"/>
      <c r="B39" s="23"/>
      <c r="C39" s="24"/>
      <c r="D39" s="29" t="s">
        <v>41</v>
      </c>
      <c r="E39" s="26" t="s">
        <v>42</v>
      </c>
      <c r="F39" s="27">
        <v>20</v>
      </c>
      <c r="G39" s="27">
        <v>1.1000000000000001</v>
      </c>
      <c r="H39" s="27">
        <v>0.2</v>
      </c>
      <c r="I39" s="27">
        <v>6.4</v>
      </c>
      <c r="J39" s="27">
        <v>38</v>
      </c>
      <c r="K39" s="28"/>
      <c r="L39" s="27"/>
    </row>
    <row r="40" spans="1:12" s="21" customFormat="1">
      <c r="A40" s="44"/>
      <c r="B40" s="23"/>
      <c r="C40" s="24"/>
      <c r="D40" s="25" t="s">
        <v>43</v>
      </c>
      <c r="E40" s="26" t="s">
        <v>44</v>
      </c>
      <c r="F40" s="27">
        <v>50</v>
      </c>
      <c r="G40" s="27">
        <v>4</v>
      </c>
      <c r="H40" s="27">
        <v>5</v>
      </c>
      <c r="I40" s="27">
        <v>37</v>
      </c>
      <c r="J40" s="27">
        <v>208</v>
      </c>
      <c r="K40" s="28"/>
      <c r="L40" s="27"/>
    </row>
    <row r="41" spans="1:12" s="21" customFormat="1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s="21" customFormat="1">
      <c r="A42" s="45"/>
      <c r="B42" s="31"/>
      <c r="C42" s="32"/>
      <c r="D42" s="33" t="s">
        <v>29</v>
      </c>
      <c r="E42" s="34"/>
      <c r="F42" s="35">
        <f>SUM(F33:F41)</f>
        <v>800</v>
      </c>
      <c r="G42" s="35">
        <f>SUM(G33:G41)</f>
        <v>33.56</v>
      </c>
      <c r="H42" s="35">
        <f>SUM(H33:H41)</f>
        <v>22.719999999999995</v>
      </c>
      <c r="I42" s="35">
        <f>SUM(I33:I41)</f>
        <v>122.01</v>
      </c>
      <c r="J42" s="35">
        <f>SUM(J33:J41)</f>
        <v>824.26</v>
      </c>
      <c r="K42" s="36"/>
      <c r="L42" s="35"/>
    </row>
    <row r="43" spans="1:12" s="21" customFormat="1" ht="14.25" customHeight="1">
      <c r="A43" s="46">
        <f>A25</f>
        <v>1</v>
      </c>
      <c r="B43" s="46">
        <f>B25</f>
        <v>2</v>
      </c>
      <c r="C43" s="52" t="s">
        <v>45</v>
      </c>
      <c r="D43" s="52"/>
      <c r="E43" s="42"/>
      <c r="F43" s="43">
        <f>F32+F42</f>
        <v>800</v>
      </c>
      <c r="G43" s="43">
        <f>G32+G42</f>
        <v>33.56</v>
      </c>
      <c r="H43" s="43">
        <f>H32+H42</f>
        <v>22.719999999999995</v>
      </c>
      <c r="I43" s="43">
        <f>I32+I42</f>
        <v>122.01</v>
      </c>
      <c r="J43" s="43">
        <f>J32+J42</f>
        <v>824.26</v>
      </c>
      <c r="K43" s="43"/>
      <c r="L43" s="43">
        <v>99</v>
      </c>
    </row>
    <row r="44" spans="1:12" s="21" customFormat="1">
      <c r="A44" s="14">
        <v>1</v>
      </c>
      <c r="B44" s="15">
        <v>3</v>
      </c>
      <c r="C44" s="16" t="s">
        <v>24</v>
      </c>
      <c r="D44" s="17" t="s">
        <v>25</v>
      </c>
      <c r="E44" s="18"/>
      <c r="F44" s="19"/>
      <c r="G44" s="19"/>
      <c r="H44" s="19"/>
      <c r="I44" s="19"/>
      <c r="J44" s="19"/>
      <c r="K44" s="20"/>
      <c r="L44" s="19"/>
    </row>
    <row r="45" spans="1:12" s="21" customFormat="1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1" customFormat="1">
      <c r="A46" s="22"/>
      <c r="B46" s="23"/>
      <c r="C46" s="24"/>
      <c r="D46" s="29" t="s">
        <v>26</v>
      </c>
      <c r="E46" s="26"/>
      <c r="F46" s="27"/>
      <c r="G46" s="27"/>
      <c r="H46" s="27"/>
      <c r="I46" s="27"/>
      <c r="J46" s="27"/>
      <c r="K46" s="28"/>
      <c r="L46" s="27"/>
    </row>
    <row r="47" spans="1:12" s="21" customFormat="1">
      <c r="A47" s="22"/>
      <c r="B47" s="23"/>
      <c r="C47" s="24"/>
      <c r="D47" s="29" t="s">
        <v>27</v>
      </c>
      <c r="E47" s="26"/>
      <c r="F47" s="27"/>
      <c r="G47" s="27"/>
      <c r="H47" s="27"/>
      <c r="I47" s="27"/>
      <c r="J47" s="27"/>
      <c r="K47" s="28"/>
      <c r="L47" s="27"/>
    </row>
    <row r="48" spans="1:12" s="21" customFormat="1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  <c r="L48" s="27"/>
    </row>
    <row r="49" spans="1:12" s="21" customFormat="1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s="21" customFormat="1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s="21" customFormat="1">
      <c r="A51" s="30"/>
      <c r="B51" s="31"/>
      <c r="C51" s="32"/>
      <c r="D51" s="33" t="s">
        <v>29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s="21" customFormat="1">
      <c r="A52" s="37">
        <f>A44</f>
        <v>1</v>
      </c>
      <c r="B52" s="38">
        <f>B44</f>
        <v>3</v>
      </c>
      <c r="C52" s="39" t="s">
        <v>30</v>
      </c>
      <c r="D52" s="29" t="s">
        <v>31</v>
      </c>
      <c r="E52" s="26"/>
      <c r="F52" s="27"/>
      <c r="G52" s="27"/>
      <c r="H52" s="27"/>
      <c r="I52" s="27"/>
      <c r="J52" s="27"/>
      <c r="K52" s="28"/>
      <c r="L52" s="27"/>
    </row>
    <row r="53" spans="1:12" s="21" customFormat="1" ht="25.5">
      <c r="A53" s="22"/>
      <c r="B53" s="23"/>
      <c r="C53" s="24"/>
      <c r="D53" s="29" t="s">
        <v>32</v>
      </c>
      <c r="E53" s="26" t="s">
        <v>66</v>
      </c>
      <c r="F53" s="27">
        <v>250</v>
      </c>
      <c r="G53" s="27">
        <v>2.78</v>
      </c>
      <c r="H53" s="27">
        <v>3.52</v>
      </c>
      <c r="I53" s="27">
        <v>9.8000000000000007</v>
      </c>
      <c r="J53" s="27">
        <v>82</v>
      </c>
      <c r="K53" s="28"/>
      <c r="L53" s="27"/>
    </row>
    <row r="54" spans="1:12" s="21" customFormat="1">
      <c r="A54" s="22"/>
      <c r="B54" s="23"/>
      <c r="C54" s="24"/>
      <c r="D54" s="29" t="s">
        <v>34</v>
      </c>
      <c r="E54" s="26" t="s">
        <v>50</v>
      </c>
      <c r="F54" s="27">
        <v>90</v>
      </c>
      <c r="G54" s="27">
        <v>16.78</v>
      </c>
      <c r="H54" s="27">
        <v>5.34</v>
      </c>
      <c r="I54" s="27">
        <v>5.81</v>
      </c>
      <c r="J54" s="27">
        <v>138.82</v>
      </c>
      <c r="K54" s="28"/>
      <c r="L54" s="27"/>
    </row>
    <row r="55" spans="1:12" s="21" customFormat="1" ht="38.25">
      <c r="A55" s="22"/>
      <c r="B55" s="23"/>
      <c r="C55" s="24"/>
      <c r="D55" s="29" t="s">
        <v>36</v>
      </c>
      <c r="E55" s="26" t="s">
        <v>51</v>
      </c>
      <c r="F55" s="27">
        <v>150</v>
      </c>
      <c r="G55" s="27">
        <v>5.55</v>
      </c>
      <c r="H55" s="27">
        <v>4.5</v>
      </c>
      <c r="I55" s="27">
        <v>29.55</v>
      </c>
      <c r="J55" s="27">
        <v>184.5</v>
      </c>
      <c r="K55" s="28"/>
      <c r="L55" s="27"/>
    </row>
    <row r="56" spans="1:12" s="21" customFormat="1">
      <c r="A56" s="22"/>
      <c r="B56" s="23"/>
      <c r="C56" s="24"/>
      <c r="D56" s="29" t="s">
        <v>37</v>
      </c>
      <c r="E56" s="26" t="s">
        <v>52</v>
      </c>
      <c r="F56" s="27">
        <v>200</v>
      </c>
      <c r="G56" s="27">
        <v>0.16</v>
      </c>
      <c r="H56" s="27">
        <v>0.16</v>
      </c>
      <c r="I56" s="27">
        <v>23.88</v>
      </c>
      <c r="J56" s="27">
        <v>97.6</v>
      </c>
      <c r="K56" s="28"/>
      <c r="L56" s="27"/>
    </row>
    <row r="57" spans="1:12" s="21" customFormat="1">
      <c r="A57" s="22"/>
      <c r="B57" s="23"/>
      <c r="C57" s="24"/>
      <c r="D57" s="29" t="s">
        <v>39</v>
      </c>
      <c r="E57" s="26" t="s">
        <v>40</v>
      </c>
      <c r="F57" s="27">
        <v>30</v>
      </c>
      <c r="G57" s="27">
        <v>2.2999999999999998</v>
      </c>
      <c r="H57" s="27">
        <v>0.27</v>
      </c>
      <c r="I57" s="27">
        <v>14.75</v>
      </c>
      <c r="J57" s="27">
        <v>62.8</v>
      </c>
      <c r="K57" s="28"/>
      <c r="L57" s="27"/>
    </row>
    <row r="58" spans="1:12" s="21" customFormat="1">
      <c r="A58" s="22"/>
      <c r="B58" s="23"/>
      <c r="C58" s="24"/>
      <c r="D58" s="29" t="s">
        <v>41</v>
      </c>
      <c r="E58" s="26" t="s">
        <v>42</v>
      </c>
      <c r="F58" s="27">
        <v>20</v>
      </c>
      <c r="G58" s="27">
        <v>1.1000000000000001</v>
      </c>
      <c r="H58" s="27">
        <v>0.2</v>
      </c>
      <c r="I58" s="27">
        <v>6.4</v>
      </c>
      <c r="J58" s="27">
        <v>38</v>
      </c>
      <c r="K58" s="28"/>
      <c r="L58" s="27"/>
    </row>
    <row r="59" spans="1:12" s="21" customFormat="1">
      <c r="A59" s="22"/>
      <c r="B59" s="23"/>
      <c r="C59" s="24"/>
      <c r="D59" s="25" t="s">
        <v>43</v>
      </c>
      <c r="E59" s="26" t="s">
        <v>44</v>
      </c>
      <c r="F59" s="27">
        <v>50</v>
      </c>
      <c r="G59" s="27">
        <v>4</v>
      </c>
      <c r="H59" s="27">
        <v>5</v>
      </c>
      <c r="I59" s="27">
        <v>37</v>
      </c>
      <c r="J59" s="27">
        <v>208</v>
      </c>
      <c r="K59" s="28"/>
      <c r="L59" s="27"/>
    </row>
    <row r="60" spans="1:12" s="21" customFormat="1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s="21" customFormat="1">
      <c r="A61" s="30"/>
      <c r="B61" s="31"/>
      <c r="C61" s="32"/>
      <c r="D61" s="33" t="s">
        <v>29</v>
      </c>
      <c r="E61" s="34"/>
      <c r="F61" s="35">
        <f>SUM(F52:F60)</f>
        <v>790</v>
      </c>
      <c r="G61" s="35">
        <f>SUM(G52:G60)</f>
        <v>32.67</v>
      </c>
      <c r="H61" s="35">
        <f>SUM(H52:H60)</f>
        <v>18.989999999999998</v>
      </c>
      <c r="I61" s="35">
        <f>SUM(I52:I60)</f>
        <v>127.19</v>
      </c>
      <c r="J61" s="35">
        <f>SUM(J52:J60)</f>
        <v>811.71999999999991</v>
      </c>
      <c r="K61" s="36"/>
      <c r="L61" s="35"/>
    </row>
    <row r="62" spans="1:12" s="21" customFormat="1" ht="14.25" customHeight="1">
      <c r="A62" s="40">
        <f>A44</f>
        <v>1</v>
      </c>
      <c r="B62" s="41">
        <f>B44</f>
        <v>3</v>
      </c>
      <c r="C62" s="52" t="s">
        <v>45</v>
      </c>
      <c r="D62" s="52"/>
      <c r="E62" s="42"/>
      <c r="F62" s="43">
        <f>F51+F61</f>
        <v>790</v>
      </c>
      <c r="G62" s="43">
        <f>G51+G61</f>
        <v>32.67</v>
      </c>
      <c r="H62" s="43">
        <f>H51+H61</f>
        <v>18.989999999999998</v>
      </c>
      <c r="I62" s="43">
        <f>I51+I61</f>
        <v>127.19</v>
      </c>
      <c r="J62" s="43">
        <f>J51+J61</f>
        <v>811.71999999999991</v>
      </c>
      <c r="K62" s="43"/>
      <c r="L62" s="43">
        <v>99</v>
      </c>
    </row>
    <row r="63" spans="1:12" s="21" customFormat="1">
      <c r="A63" s="14">
        <v>1</v>
      </c>
      <c r="B63" s="15">
        <v>4</v>
      </c>
      <c r="C63" s="16" t="s">
        <v>24</v>
      </c>
      <c r="D63" s="17" t="s">
        <v>25</v>
      </c>
      <c r="E63" s="18"/>
      <c r="F63" s="19"/>
      <c r="G63" s="19"/>
      <c r="H63" s="19"/>
      <c r="I63" s="19"/>
      <c r="J63" s="19"/>
      <c r="K63" s="20"/>
      <c r="L63" s="19"/>
    </row>
    <row r="64" spans="1:12" s="21" customFormat="1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s="21" customFormat="1">
      <c r="A65" s="22"/>
      <c r="B65" s="23"/>
      <c r="C65" s="24"/>
      <c r="D65" s="29" t="s">
        <v>26</v>
      </c>
      <c r="E65" s="26"/>
      <c r="F65" s="27"/>
      <c r="G65" s="27"/>
      <c r="H65" s="27"/>
      <c r="I65" s="27"/>
      <c r="J65" s="27"/>
      <c r="K65" s="28"/>
      <c r="L65" s="27"/>
    </row>
    <row r="66" spans="1:12" s="21" customFormat="1">
      <c r="A66" s="22"/>
      <c r="B66" s="23"/>
      <c r="C66" s="24"/>
      <c r="D66" s="29" t="s">
        <v>27</v>
      </c>
      <c r="E66" s="26"/>
      <c r="F66" s="27"/>
      <c r="G66" s="27"/>
      <c r="H66" s="27"/>
      <c r="I66" s="27"/>
      <c r="J66" s="27"/>
      <c r="K66" s="28"/>
      <c r="L66" s="27"/>
    </row>
    <row r="67" spans="1:12" s="21" customFormat="1">
      <c r="A67" s="22"/>
      <c r="B67" s="23"/>
      <c r="C67" s="24"/>
      <c r="D67" s="29" t="s">
        <v>28</v>
      </c>
      <c r="E67" s="26"/>
      <c r="F67" s="27"/>
      <c r="G67" s="27"/>
      <c r="H67" s="27"/>
      <c r="I67" s="27"/>
      <c r="J67" s="27"/>
      <c r="K67" s="28"/>
      <c r="L67" s="27"/>
    </row>
    <row r="68" spans="1:12" s="21" customFormat="1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s="21" customFormat="1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s="21" customFormat="1">
      <c r="A70" s="30"/>
      <c r="B70" s="31"/>
      <c r="C70" s="32"/>
      <c r="D70" s="33" t="s">
        <v>29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s="21" customFormat="1">
      <c r="A71" s="37">
        <f>A63</f>
        <v>1</v>
      </c>
      <c r="B71" s="38">
        <f>B63</f>
        <v>4</v>
      </c>
      <c r="C71" s="39" t="s">
        <v>30</v>
      </c>
      <c r="D71" s="29" t="s">
        <v>31</v>
      </c>
      <c r="E71" s="26"/>
      <c r="F71" s="27"/>
      <c r="G71" s="27"/>
      <c r="H71" s="27"/>
      <c r="I71" s="27"/>
      <c r="J71" s="27"/>
      <c r="K71" s="28"/>
      <c r="L71" s="27"/>
    </row>
    <row r="72" spans="1:12" s="21" customFormat="1" ht="25.5">
      <c r="A72" s="22"/>
      <c r="B72" s="23"/>
      <c r="C72" s="24"/>
      <c r="D72" s="29" t="s">
        <v>32</v>
      </c>
      <c r="E72" s="26" t="s">
        <v>53</v>
      </c>
      <c r="F72" s="27">
        <v>250</v>
      </c>
      <c r="G72" s="27">
        <v>7.44</v>
      </c>
      <c r="H72" s="27">
        <v>13.8</v>
      </c>
      <c r="I72" s="27">
        <v>13.25</v>
      </c>
      <c r="J72" s="27">
        <v>205.78</v>
      </c>
      <c r="K72" s="28"/>
      <c r="L72" s="27"/>
    </row>
    <row r="73" spans="1:12" s="21" customFormat="1">
      <c r="A73" s="22"/>
      <c r="B73" s="23"/>
      <c r="C73" s="24"/>
      <c r="D73" s="29" t="s">
        <v>34</v>
      </c>
      <c r="E73" s="26" t="s">
        <v>54</v>
      </c>
      <c r="F73" s="27">
        <v>200</v>
      </c>
      <c r="G73" s="27">
        <v>21.8</v>
      </c>
      <c r="H73" s="27">
        <v>22.24</v>
      </c>
      <c r="I73" s="27">
        <v>3.9</v>
      </c>
      <c r="J73" s="27">
        <v>435.37</v>
      </c>
      <c r="K73" s="28"/>
      <c r="L73" s="27"/>
    </row>
    <row r="74" spans="1:12" s="21" customFormat="1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  <c r="L74" s="27"/>
    </row>
    <row r="75" spans="1:12" s="21" customFormat="1">
      <c r="A75" s="22"/>
      <c r="B75" s="23"/>
      <c r="C75" s="24"/>
      <c r="D75" s="29" t="s">
        <v>37</v>
      </c>
      <c r="E75" s="26" t="s">
        <v>55</v>
      </c>
      <c r="F75" s="27">
        <v>200</v>
      </c>
      <c r="G75" s="27">
        <v>0.18</v>
      </c>
      <c r="H75" s="27">
        <v>0.06</v>
      </c>
      <c r="I75" s="27">
        <v>17.41</v>
      </c>
      <c r="J75" s="27">
        <v>64.849999999999994</v>
      </c>
      <c r="K75" s="28"/>
      <c r="L75" s="27"/>
    </row>
    <row r="76" spans="1:12" s="21" customFormat="1">
      <c r="A76" s="22"/>
      <c r="B76" s="23"/>
      <c r="C76" s="24"/>
      <c r="D76" s="29" t="s">
        <v>39</v>
      </c>
      <c r="E76" s="26" t="s">
        <v>40</v>
      </c>
      <c r="F76" s="27">
        <v>30</v>
      </c>
      <c r="G76" s="27">
        <v>2.2999999999999998</v>
      </c>
      <c r="H76" s="27">
        <v>0.27</v>
      </c>
      <c r="I76" s="27">
        <v>14.75</v>
      </c>
      <c r="J76" s="27">
        <v>62.8</v>
      </c>
      <c r="K76" s="28"/>
      <c r="L76" s="27"/>
    </row>
    <row r="77" spans="1:12" s="21" customFormat="1">
      <c r="A77" s="22"/>
      <c r="B77" s="23"/>
      <c r="C77" s="24"/>
      <c r="D77" s="29" t="s">
        <v>41</v>
      </c>
      <c r="E77" s="26" t="s">
        <v>42</v>
      </c>
      <c r="F77" s="27">
        <v>20</v>
      </c>
      <c r="G77" s="27">
        <v>1.1000000000000001</v>
      </c>
      <c r="H77" s="27">
        <v>0.2</v>
      </c>
      <c r="I77" s="27">
        <v>6.4</v>
      </c>
      <c r="J77" s="27">
        <v>38</v>
      </c>
      <c r="K77" s="28"/>
      <c r="L77" s="27"/>
    </row>
    <row r="78" spans="1:12" s="21" customFormat="1">
      <c r="A78" s="22"/>
      <c r="B78" s="23"/>
      <c r="C78" s="24"/>
      <c r="D78" s="25" t="s">
        <v>43</v>
      </c>
      <c r="E78" s="26" t="s">
        <v>44</v>
      </c>
      <c r="F78" s="27">
        <v>50</v>
      </c>
      <c r="G78" s="27">
        <v>4</v>
      </c>
      <c r="H78" s="27">
        <v>5</v>
      </c>
      <c r="I78" s="27">
        <v>37</v>
      </c>
      <c r="J78" s="27">
        <v>208</v>
      </c>
      <c r="K78" s="28"/>
      <c r="L78" s="27"/>
    </row>
    <row r="79" spans="1:12" s="21" customForma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s="21" customFormat="1">
      <c r="A80" s="30"/>
      <c r="B80" s="31"/>
      <c r="C80" s="32"/>
      <c r="D80" s="33" t="s">
        <v>29</v>
      </c>
      <c r="E80" s="34"/>
      <c r="F80" s="35">
        <f>SUM(F71:F79)</f>
        <v>750</v>
      </c>
      <c r="G80" s="35">
        <f>SUM(G71:G79)</f>
        <v>36.82</v>
      </c>
      <c r="H80" s="35">
        <f>SUM(H71:H79)</f>
        <v>41.570000000000007</v>
      </c>
      <c r="I80" s="35">
        <f>SUM(I71:I79)</f>
        <v>92.710000000000008</v>
      </c>
      <c r="J80" s="35">
        <f>SUM(J71:J79)</f>
        <v>1014.8</v>
      </c>
      <c r="K80" s="36"/>
      <c r="L80" s="35"/>
    </row>
    <row r="81" spans="1:12" s="21" customFormat="1" ht="14.25" customHeight="1">
      <c r="A81" s="40">
        <f>A63</f>
        <v>1</v>
      </c>
      <c r="B81" s="41">
        <f>B63</f>
        <v>4</v>
      </c>
      <c r="C81" s="52" t="s">
        <v>45</v>
      </c>
      <c r="D81" s="52"/>
      <c r="E81" s="42"/>
      <c r="F81" s="43">
        <f>F70+F80</f>
        <v>750</v>
      </c>
      <c r="G81" s="43">
        <f>G70+G80</f>
        <v>36.82</v>
      </c>
      <c r="H81" s="43">
        <f>H70+H80</f>
        <v>41.570000000000007</v>
      </c>
      <c r="I81" s="43">
        <f>I70+I80</f>
        <v>92.710000000000008</v>
      </c>
      <c r="J81" s="43">
        <f>J70+J80</f>
        <v>1014.8</v>
      </c>
      <c r="K81" s="43"/>
      <c r="L81" s="43">
        <v>99</v>
      </c>
    </row>
    <row r="82" spans="1:12" s="21" customFormat="1">
      <c r="A82" s="14">
        <v>1</v>
      </c>
      <c r="B82" s="15">
        <v>5</v>
      </c>
      <c r="C82" s="16" t="s">
        <v>24</v>
      </c>
      <c r="D82" s="17" t="s">
        <v>25</v>
      </c>
      <c r="E82" s="18"/>
      <c r="F82" s="19"/>
      <c r="G82" s="19"/>
      <c r="H82" s="19"/>
      <c r="I82" s="19"/>
      <c r="J82" s="19"/>
      <c r="K82" s="20"/>
      <c r="L82" s="19"/>
    </row>
    <row r="83" spans="1:12" s="21" customFormat="1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s="21" customFormat="1">
      <c r="A84" s="22"/>
      <c r="B84" s="23"/>
      <c r="C84" s="24"/>
      <c r="D84" s="29" t="s">
        <v>26</v>
      </c>
      <c r="E84" s="26"/>
      <c r="F84" s="27"/>
      <c r="G84" s="27"/>
      <c r="H84" s="27"/>
      <c r="I84" s="27"/>
      <c r="J84" s="27"/>
      <c r="K84" s="28"/>
      <c r="L84" s="27"/>
    </row>
    <row r="85" spans="1:12" s="21" customFormat="1">
      <c r="A85" s="22"/>
      <c r="B85" s="23"/>
      <c r="C85" s="24"/>
      <c r="D85" s="29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s="21" customFormat="1">
      <c r="A86" s="22"/>
      <c r="B86" s="23"/>
      <c r="C86" s="24"/>
      <c r="D86" s="29" t="s">
        <v>28</v>
      </c>
      <c r="E86" s="26"/>
      <c r="F86" s="27"/>
      <c r="G86" s="27"/>
      <c r="H86" s="27"/>
      <c r="I86" s="27"/>
      <c r="J86" s="27"/>
      <c r="K86" s="28"/>
      <c r="L86" s="27"/>
    </row>
    <row r="87" spans="1:12" s="21" customFormat="1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s="21" customFormat="1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s="21" customFormat="1">
      <c r="A89" s="30"/>
      <c r="B89" s="31"/>
      <c r="C89" s="32"/>
      <c r="D89" s="33" t="s">
        <v>29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s="21" customFormat="1">
      <c r="A90" s="37">
        <f>A82</f>
        <v>1</v>
      </c>
      <c r="B90" s="38">
        <f>B82</f>
        <v>5</v>
      </c>
      <c r="C90" s="39" t="s">
        <v>30</v>
      </c>
      <c r="D90" s="29" t="s">
        <v>31</v>
      </c>
      <c r="E90" s="26"/>
      <c r="F90" s="27"/>
      <c r="G90" s="27"/>
      <c r="H90" s="27"/>
      <c r="I90" s="27"/>
      <c r="J90" s="27"/>
      <c r="K90" s="28"/>
      <c r="L90" s="27"/>
    </row>
    <row r="91" spans="1:12" s="21" customFormat="1" ht="25.5">
      <c r="A91" s="22"/>
      <c r="B91" s="23"/>
      <c r="C91" s="24"/>
      <c r="D91" s="29" t="s">
        <v>32</v>
      </c>
      <c r="E91" s="26" t="s">
        <v>56</v>
      </c>
      <c r="F91" s="27">
        <v>250</v>
      </c>
      <c r="G91" s="27">
        <v>2.9</v>
      </c>
      <c r="H91" s="27">
        <v>4.2</v>
      </c>
      <c r="I91" s="27">
        <v>12.2</v>
      </c>
      <c r="J91" s="27">
        <v>97.75</v>
      </c>
      <c r="K91" s="28"/>
      <c r="L91" s="27"/>
    </row>
    <row r="92" spans="1:12" s="21" customFormat="1">
      <c r="A92" s="22"/>
      <c r="B92" s="23"/>
      <c r="C92" s="24"/>
      <c r="D92" s="29" t="s">
        <v>34</v>
      </c>
      <c r="E92" s="26" t="s">
        <v>57</v>
      </c>
      <c r="F92" s="27">
        <v>110</v>
      </c>
      <c r="G92" s="27">
        <v>18.79</v>
      </c>
      <c r="H92" s="27">
        <v>5.55</v>
      </c>
      <c r="I92" s="27">
        <v>11.05</v>
      </c>
      <c r="J92" s="27">
        <v>139.72999999999999</v>
      </c>
      <c r="K92" s="28"/>
      <c r="L92" s="27"/>
    </row>
    <row r="93" spans="1:12" s="21" customFormat="1" ht="25.5">
      <c r="A93" s="22"/>
      <c r="B93" s="23"/>
      <c r="C93" s="24"/>
      <c r="D93" s="29" t="s">
        <v>36</v>
      </c>
      <c r="E93" s="26" t="s">
        <v>58</v>
      </c>
      <c r="F93" s="27">
        <v>150</v>
      </c>
      <c r="G93" s="27">
        <v>4.05</v>
      </c>
      <c r="H93" s="27">
        <v>5</v>
      </c>
      <c r="I93" s="27">
        <v>8.6999999999999993</v>
      </c>
      <c r="J93" s="27">
        <v>105</v>
      </c>
      <c r="K93" s="28"/>
      <c r="L93" s="27"/>
    </row>
    <row r="94" spans="1:12" s="21" customFormat="1">
      <c r="A94" s="22"/>
      <c r="B94" s="23"/>
      <c r="C94" s="24"/>
      <c r="D94" s="29" t="s">
        <v>37</v>
      </c>
      <c r="E94" s="26" t="s">
        <v>59</v>
      </c>
      <c r="F94" s="27">
        <v>200</v>
      </c>
      <c r="G94" s="27">
        <v>1</v>
      </c>
      <c r="H94" s="27">
        <v>0.2</v>
      </c>
      <c r="I94" s="27">
        <v>20.2</v>
      </c>
      <c r="J94" s="27">
        <v>86</v>
      </c>
      <c r="K94" s="28"/>
      <c r="L94" s="27"/>
    </row>
    <row r="95" spans="1:12" s="21" customFormat="1">
      <c r="A95" s="22"/>
      <c r="B95" s="23"/>
      <c r="C95" s="24"/>
      <c r="D95" s="29" t="s">
        <v>39</v>
      </c>
      <c r="E95" s="26" t="s">
        <v>40</v>
      </c>
      <c r="F95" s="27">
        <v>30</v>
      </c>
      <c r="G95" s="27">
        <v>2.2999999999999998</v>
      </c>
      <c r="H95" s="27">
        <v>0.27</v>
      </c>
      <c r="I95" s="27">
        <v>14.75</v>
      </c>
      <c r="J95" s="27">
        <v>62.8</v>
      </c>
      <c r="K95" s="28"/>
      <c r="L95" s="27"/>
    </row>
    <row r="96" spans="1:12" s="21" customFormat="1">
      <c r="A96" s="22"/>
      <c r="B96" s="23"/>
      <c r="C96" s="24"/>
      <c r="D96" s="29" t="s">
        <v>41</v>
      </c>
      <c r="E96" s="26" t="s">
        <v>42</v>
      </c>
      <c r="F96" s="27">
        <v>20</v>
      </c>
      <c r="G96" s="27">
        <v>1.1000000000000001</v>
      </c>
      <c r="H96" s="27">
        <v>0.2</v>
      </c>
      <c r="I96" s="27">
        <v>6.4</v>
      </c>
      <c r="J96" s="27">
        <v>38</v>
      </c>
      <c r="K96" s="28"/>
      <c r="L96" s="27"/>
    </row>
    <row r="97" spans="1:12" s="21" customFormat="1">
      <c r="A97" s="22"/>
      <c r="B97" s="23"/>
      <c r="C97" s="24"/>
      <c r="D97" s="25" t="s">
        <v>43</v>
      </c>
      <c r="E97" s="26" t="s">
        <v>44</v>
      </c>
      <c r="F97" s="27">
        <v>50</v>
      </c>
      <c r="G97" s="27">
        <v>4</v>
      </c>
      <c r="H97" s="27">
        <v>5</v>
      </c>
      <c r="I97" s="27">
        <v>37</v>
      </c>
      <c r="J97" s="27">
        <v>208</v>
      </c>
      <c r="K97" s="28"/>
      <c r="L97" s="27"/>
    </row>
    <row r="98" spans="1:12" s="21" customFormat="1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s="21" customFormat="1">
      <c r="A99" s="30"/>
      <c r="B99" s="31"/>
      <c r="C99" s="32"/>
      <c r="D99" s="33" t="s">
        <v>29</v>
      </c>
      <c r="E99" s="34"/>
      <c r="F99" s="35">
        <f>SUM(F90:F98)</f>
        <v>810</v>
      </c>
      <c r="G99" s="35">
        <f>SUM(G90:G98)</f>
        <v>34.14</v>
      </c>
      <c r="H99" s="35">
        <f>SUM(H90:H98)</f>
        <v>20.419999999999998</v>
      </c>
      <c r="I99" s="35">
        <f>SUM(I90:I98)</f>
        <v>110.30000000000001</v>
      </c>
      <c r="J99" s="35">
        <f>SUM(J90:J98)</f>
        <v>737.28</v>
      </c>
      <c r="K99" s="36"/>
      <c r="L99" s="35"/>
    </row>
    <row r="100" spans="1:12" s="21" customFormat="1" ht="14.25" customHeight="1">
      <c r="A100" s="40">
        <f>A82</f>
        <v>1</v>
      </c>
      <c r="B100" s="41">
        <f>B82</f>
        <v>5</v>
      </c>
      <c r="C100" s="52" t="s">
        <v>45</v>
      </c>
      <c r="D100" s="52"/>
      <c r="E100" s="42"/>
      <c r="F100" s="43">
        <f>F89+F99</f>
        <v>810</v>
      </c>
      <c r="G100" s="43">
        <f>G89+G99</f>
        <v>34.14</v>
      </c>
      <c r="H100" s="43">
        <f>H89+H99</f>
        <v>20.419999999999998</v>
      </c>
      <c r="I100" s="43">
        <f>I89+I99</f>
        <v>110.30000000000001</v>
      </c>
      <c r="J100" s="43">
        <f>J89+J99</f>
        <v>737.28</v>
      </c>
      <c r="K100" s="43"/>
      <c r="L100" s="43">
        <v>99</v>
      </c>
    </row>
    <row r="101" spans="1:12" s="21" customFormat="1">
      <c r="A101" s="14">
        <v>2</v>
      </c>
      <c r="B101" s="15">
        <v>1</v>
      </c>
      <c r="C101" s="16" t="s">
        <v>24</v>
      </c>
      <c r="D101" s="17" t="s">
        <v>25</v>
      </c>
      <c r="E101" s="18"/>
      <c r="F101" s="19"/>
      <c r="G101" s="19"/>
      <c r="H101" s="19"/>
      <c r="I101" s="19"/>
      <c r="J101" s="19"/>
      <c r="K101" s="20"/>
      <c r="L101" s="19"/>
    </row>
    <row r="102" spans="1:12" s="21" customFormat="1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s="21" customFormat="1">
      <c r="A103" s="22"/>
      <c r="B103" s="23"/>
      <c r="C103" s="24"/>
      <c r="D103" s="29" t="s">
        <v>26</v>
      </c>
      <c r="E103" s="26"/>
      <c r="F103" s="27"/>
      <c r="G103" s="27"/>
      <c r="H103" s="27"/>
      <c r="I103" s="27"/>
      <c r="J103" s="27"/>
      <c r="K103" s="28"/>
      <c r="L103" s="27"/>
    </row>
    <row r="104" spans="1:12" s="21" customFormat="1">
      <c r="A104" s="22"/>
      <c r="B104" s="23"/>
      <c r="C104" s="24"/>
      <c r="D104" s="29" t="s">
        <v>27</v>
      </c>
      <c r="E104" s="26"/>
      <c r="F104" s="27"/>
      <c r="G104" s="27"/>
      <c r="H104" s="27"/>
      <c r="I104" s="27"/>
      <c r="J104" s="27"/>
      <c r="K104" s="28"/>
      <c r="L104" s="27"/>
    </row>
    <row r="105" spans="1:12" s="21" customFormat="1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  <c r="L105" s="27"/>
    </row>
    <row r="106" spans="1:12" s="21" customFormat="1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s="21" customFormat="1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s="21" customFormat="1">
      <c r="A108" s="30"/>
      <c r="B108" s="31"/>
      <c r="C108" s="32"/>
      <c r="D108" s="33" t="s">
        <v>29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s="21" customFormat="1">
      <c r="A109" s="37">
        <f>A101</f>
        <v>2</v>
      </c>
      <c r="B109" s="38">
        <f>B101</f>
        <v>1</v>
      </c>
      <c r="C109" s="39" t="s">
        <v>30</v>
      </c>
      <c r="D109" s="29" t="s">
        <v>31</v>
      </c>
      <c r="E109" s="26"/>
      <c r="F109" s="27"/>
      <c r="G109" s="27"/>
      <c r="H109" s="27"/>
      <c r="I109" s="27"/>
      <c r="J109" s="27"/>
      <c r="K109" s="28"/>
      <c r="L109" s="27"/>
    </row>
    <row r="110" spans="1:12" s="21" customFormat="1">
      <c r="A110" s="22"/>
      <c r="B110" s="23"/>
      <c r="C110" s="24"/>
      <c r="D110" s="29" t="s">
        <v>32</v>
      </c>
      <c r="E110" s="26" t="s">
        <v>60</v>
      </c>
      <c r="F110" s="27">
        <v>250</v>
      </c>
      <c r="G110" s="27">
        <v>2</v>
      </c>
      <c r="H110" s="27">
        <v>4.5199999999999996</v>
      </c>
      <c r="I110" s="27">
        <v>6.32</v>
      </c>
      <c r="J110" s="27">
        <v>74</v>
      </c>
      <c r="K110" s="28"/>
      <c r="L110" s="27"/>
    </row>
    <row r="111" spans="1:12" s="21" customFormat="1">
      <c r="A111" s="22"/>
      <c r="B111" s="23"/>
      <c r="C111" s="24"/>
      <c r="D111" s="29" t="s">
        <v>34</v>
      </c>
      <c r="E111" s="26" t="s">
        <v>61</v>
      </c>
      <c r="F111" s="27">
        <v>90</v>
      </c>
      <c r="G111" s="27">
        <v>12.3</v>
      </c>
      <c r="H111" s="27">
        <v>14.3</v>
      </c>
      <c r="I111" s="27">
        <v>2.6</v>
      </c>
      <c r="J111" s="27">
        <v>201</v>
      </c>
      <c r="K111" s="28"/>
      <c r="L111" s="27"/>
    </row>
    <row r="112" spans="1:12" s="21" customFormat="1" ht="25.5">
      <c r="A112" s="22"/>
      <c r="B112" s="23"/>
      <c r="C112" s="24"/>
      <c r="D112" s="29" t="s">
        <v>36</v>
      </c>
      <c r="E112" s="26" t="s">
        <v>62</v>
      </c>
      <c r="F112" s="27">
        <v>150</v>
      </c>
      <c r="G112" s="27">
        <v>3.86</v>
      </c>
      <c r="H112" s="27">
        <v>4.87</v>
      </c>
      <c r="I112" s="27">
        <v>38.11</v>
      </c>
      <c r="J112" s="27">
        <v>211.4</v>
      </c>
      <c r="K112" s="28"/>
      <c r="L112" s="27"/>
    </row>
    <row r="113" spans="1:12" s="21" customFormat="1">
      <c r="A113" s="22"/>
      <c r="B113" s="23"/>
      <c r="C113" s="24"/>
      <c r="D113" s="29" t="s">
        <v>37</v>
      </c>
      <c r="E113" s="26" t="s">
        <v>52</v>
      </c>
      <c r="F113" s="27">
        <v>200</v>
      </c>
      <c r="G113" s="27">
        <v>0.16</v>
      </c>
      <c r="H113" s="27">
        <v>0.16</v>
      </c>
      <c r="I113" s="27">
        <v>23.88</v>
      </c>
      <c r="J113" s="27">
        <v>97.6</v>
      </c>
      <c r="K113" s="28"/>
      <c r="L113" s="27"/>
    </row>
    <row r="114" spans="1:12" s="21" customFormat="1">
      <c r="A114" s="22"/>
      <c r="B114" s="23"/>
      <c r="C114" s="24"/>
      <c r="D114" s="29" t="s">
        <v>39</v>
      </c>
      <c r="E114" s="26" t="s">
        <v>40</v>
      </c>
      <c r="F114" s="27">
        <v>30</v>
      </c>
      <c r="G114" s="27">
        <v>2.2999999999999998</v>
      </c>
      <c r="H114" s="27">
        <v>0.27</v>
      </c>
      <c r="I114" s="27">
        <v>14.75</v>
      </c>
      <c r="J114" s="27">
        <v>62.8</v>
      </c>
      <c r="K114" s="28"/>
      <c r="L114" s="27"/>
    </row>
    <row r="115" spans="1:12" s="21" customFormat="1">
      <c r="A115" s="22"/>
      <c r="B115" s="23"/>
      <c r="C115" s="24"/>
      <c r="D115" s="29" t="s">
        <v>41</v>
      </c>
      <c r="E115" s="26" t="s">
        <v>42</v>
      </c>
      <c r="F115" s="27">
        <v>20</v>
      </c>
      <c r="G115" s="27">
        <v>1.1000000000000001</v>
      </c>
      <c r="H115" s="27">
        <v>0.2</v>
      </c>
      <c r="I115" s="27">
        <v>6.4</v>
      </c>
      <c r="J115" s="27">
        <v>38</v>
      </c>
      <c r="K115" s="28"/>
      <c r="L115" s="27"/>
    </row>
    <row r="116" spans="1:12" s="21" customFormat="1">
      <c r="A116" s="22"/>
      <c r="B116" s="23"/>
      <c r="C116" s="24"/>
      <c r="D116" s="25" t="s">
        <v>43</v>
      </c>
      <c r="E116" s="26" t="s">
        <v>44</v>
      </c>
      <c r="F116" s="27">
        <v>50</v>
      </c>
      <c r="G116" s="27">
        <v>4</v>
      </c>
      <c r="H116" s="27">
        <v>5</v>
      </c>
      <c r="I116" s="27">
        <v>37</v>
      </c>
      <c r="J116" s="27">
        <v>208</v>
      </c>
      <c r="K116" s="28"/>
      <c r="L116" s="27"/>
    </row>
    <row r="117" spans="1:12" s="21" customFormat="1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s="21" customFormat="1">
      <c r="A118" s="30"/>
      <c r="B118" s="31"/>
      <c r="C118" s="32"/>
      <c r="D118" s="33" t="s">
        <v>29</v>
      </c>
      <c r="E118" s="34"/>
      <c r="F118" s="35">
        <f>SUM(F109:F117)</f>
        <v>790</v>
      </c>
      <c r="G118" s="35">
        <f>SUM(G109:G117)</f>
        <v>25.720000000000002</v>
      </c>
      <c r="H118" s="35">
        <f>SUM(H109:H117)</f>
        <v>29.32</v>
      </c>
      <c r="I118" s="35">
        <f>SUM(I109:I117)</f>
        <v>129.06</v>
      </c>
      <c r="J118" s="35">
        <f>SUM(J109:J117)</f>
        <v>892.8</v>
      </c>
      <c r="K118" s="36"/>
      <c r="L118" s="35"/>
    </row>
    <row r="119" spans="1:12" s="21" customFormat="1" ht="14.25" customHeight="1">
      <c r="A119" s="40">
        <f>A101</f>
        <v>2</v>
      </c>
      <c r="B119" s="41">
        <f>B101</f>
        <v>1</v>
      </c>
      <c r="C119" s="52" t="s">
        <v>45</v>
      </c>
      <c r="D119" s="52"/>
      <c r="E119" s="42"/>
      <c r="F119" s="43">
        <f>F108+F118</f>
        <v>790</v>
      </c>
      <c r="G119" s="43">
        <f>G108+G118</f>
        <v>25.720000000000002</v>
      </c>
      <c r="H119" s="43">
        <f>H108+H118</f>
        <v>29.32</v>
      </c>
      <c r="I119" s="43">
        <f>I108+I118</f>
        <v>129.06</v>
      </c>
      <c r="J119" s="43">
        <f>J108+J118</f>
        <v>892.8</v>
      </c>
      <c r="K119" s="43"/>
      <c r="L119" s="43">
        <v>99</v>
      </c>
    </row>
    <row r="120" spans="1:12" s="21" customFormat="1">
      <c r="A120" s="44">
        <v>2</v>
      </c>
      <c r="B120" s="23">
        <v>2</v>
      </c>
      <c r="C120" s="16" t="s">
        <v>24</v>
      </c>
      <c r="D120" s="17" t="s">
        <v>25</v>
      </c>
      <c r="E120" s="18"/>
      <c r="F120" s="19"/>
      <c r="G120" s="19"/>
      <c r="H120" s="19"/>
      <c r="I120" s="19"/>
      <c r="J120" s="19"/>
      <c r="K120" s="20"/>
      <c r="L120" s="19"/>
    </row>
    <row r="121" spans="1:12" s="21" customFormat="1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s="21" customFormat="1">
      <c r="A122" s="44"/>
      <c r="B122" s="23"/>
      <c r="C122" s="24"/>
      <c r="D122" s="29" t="s">
        <v>26</v>
      </c>
      <c r="E122" s="26"/>
      <c r="F122" s="27"/>
      <c r="G122" s="27"/>
      <c r="H122" s="27"/>
      <c r="I122" s="27"/>
      <c r="J122" s="27"/>
      <c r="K122" s="28"/>
      <c r="L122" s="27"/>
    </row>
    <row r="123" spans="1:12" s="21" customFormat="1">
      <c r="A123" s="44"/>
      <c r="B123" s="23"/>
      <c r="C123" s="24"/>
      <c r="D123" s="29" t="s">
        <v>27</v>
      </c>
      <c r="E123" s="26"/>
      <c r="F123" s="27"/>
      <c r="G123" s="27"/>
      <c r="H123" s="27"/>
      <c r="I123" s="27"/>
      <c r="J123" s="27"/>
      <c r="K123" s="28"/>
      <c r="L123" s="27"/>
    </row>
    <row r="124" spans="1:12" s="21" customFormat="1">
      <c r="A124" s="44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  <c r="L124" s="27"/>
    </row>
    <row r="125" spans="1:12" s="21" customFormat="1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s="21" customFormat="1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s="21" customFormat="1">
      <c r="A127" s="45"/>
      <c r="B127" s="31"/>
      <c r="C127" s="32"/>
      <c r="D127" s="33" t="s">
        <v>29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s="21" customFormat="1">
      <c r="A128" s="38">
        <f>A120</f>
        <v>2</v>
      </c>
      <c r="B128" s="38">
        <f>B120</f>
        <v>2</v>
      </c>
      <c r="C128" s="39" t="s">
        <v>30</v>
      </c>
      <c r="D128" s="29" t="s">
        <v>31</v>
      </c>
      <c r="E128" s="26"/>
      <c r="F128" s="27"/>
      <c r="G128" s="27"/>
      <c r="H128" s="27"/>
      <c r="I128" s="27"/>
      <c r="J128" s="27"/>
      <c r="K128" s="28"/>
      <c r="L128" s="27"/>
    </row>
    <row r="129" spans="1:12" s="21" customFormat="1">
      <c r="A129" s="44"/>
      <c r="B129" s="23"/>
      <c r="C129" s="24"/>
      <c r="D129" s="29" t="s">
        <v>32</v>
      </c>
      <c r="E129" s="26" t="s">
        <v>63</v>
      </c>
      <c r="F129" s="27">
        <v>250</v>
      </c>
      <c r="G129" s="27">
        <v>5.27</v>
      </c>
      <c r="H129" s="27">
        <v>7.22</v>
      </c>
      <c r="I129" s="27">
        <v>24.06</v>
      </c>
      <c r="J129" s="27">
        <v>186.4</v>
      </c>
      <c r="K129" s="28"/>
      <c r="L129" s="27"/>
    </row>
    <row r="130" spans="1:12" s="21" customFormat="1">
      <c r="A130" s="44"/>
      <c r="B130" s="23"/>
      <c r="C130" s="24"/>
      <c r="D130" s="29" t="s">
        <v>34</v>
      </c>
      <c r="E130" s="26" t="s">
        <v>64</v>
      </c>
      <c r="F130" s="27">
        <v>90</v>
      </c>
      <c r="G130" s="27">
        <v>19.3</v>
      </c>
      <c r="H130" s="27">
        <v>15.06</v>
      </c>
      <c r="I130" s="27">
        <v>5.88</v>
      </c>
      <c r="J130" s="27">
        <v>234.99</v>
      </c>
      <c r="K130" s="28"/>
      <c r="L130" s="27"/>
    </row>
    <row r="131" spans="1:12" s="21" customFormat="1" ht="25.5">
      <c r="A131" s="44"/>
      <c r="B131" s="23"/>
      <c r="C131" s="24"/>
      <c r="D131" s="29" t="s">
        <v>36</v>
      </c>
      <c r="E131" s="26" t="s">
        <v>65</v>
      </c>
      <c r="F131" s="27">
        <v>150</v>
      </c>
      <c r="G131" s="27">
        <v>4.05</v>
      </c>
      <c r="H131" s="27">
        <v>5</v>
      </c>
      <c r="I131" s="27">
        <v>8.6999999999999993</v>
      </c>
      <c r="J131" s="27">
        <v>105</v>
      </c>
      <c r="K131" s="28"/>
      <c r="L131" s="27"/>
    </row>
    <row r="132" spans="1:12" s="21" customFormat="1">
      <c r="A132" s="44"/>
      <c r="B132" s="23"/>
      <c r="C132" s="24"/>
      <c r="D132" s="29" t="s">
        <v>37</v>
      </c>
      <c r="E132" s="26" t="s">
        <v>55</v>
      </c>
      <c r="F132" s="27">
        <v>200</v>
      </c>
      <c r="G132" s="27">
        <v>0.18</v>
      </c>
      <c r="H132" s="27">
        <v>0.06</v>
      </c>
      <c r="I132" s="27">
        <v>17.41</v>
      </c>
      <c r="J132" s="27">
        <v>64.849999999999994</v>
      </c>
      <c r="K132" s="28"/>
      <c r="L132" s="27"/>
    </row>
    <row r="133" spans="1:12" s="21" customFormat="1">
      <c r="A133" s="44"/>
      <c r="B133" s="23"/>
      <c r="C133" s="24"/>
      <c r="D133" s="29" t="s">
        <v>39</v>
      </c>
      <c r="E133" s="26" t="s">
        <v>40</v>
      </c>
      <c r="F133" s="27">
        <v>30</v>
      </c>
      <c r="G133" s="27">
        <v>2.2999999999999998</v>
      </c>
      <c r="H133" s="27">
        <v>0.27</v>
      </c>
      <c r="I133" s="27">
        <v>14.75</v>
      </c>
      <c r="J133" s="27">
        <v>62.8</v>
      </c>
      <c r="K133" s="28"/>
      <c r="L133" s="27"/>
    </row>
    <row r="134" spans="1:12" s="21" customFormat="1">
      <c r="A134" s="44"/>
      <c r="B134" s="23"/>
      <c r="C134" s="24"/>
      <c r="D134" s="29" t="s">
        <v>41</v>
      </c>
      <c r="E134" s="26" t="s">
        <v>42</v>
      </c>
      <c r="F134" s="27">
        <v>20</v>
      </c>
      <c r="G134" s="27">
        <v>1.1000000000000001</v>
      </c>
      <c r="H134" s="27">
        <v>0.2</v>
      </c>
      <c r="I134" s="27">
        <v>6.4</v>
      </c>
      <c r="J134" s="27">
        <v>38</v>
      </c>
      <c r="K134" s="28"/>
      <c r="L134" s="27"/>
    </row>
    <row r="135" spans="1:12" s="21" customFormat="1">
      <c r="A135" s="44"/>
      <c r="B135" s="23"/>
      <c r="C135" s="24"/>
      <c r="D135" s="25" t="s">
        <v>43</v>
      </c>
      <c r="E135" s="26" t="s">
        <v>44</v>
      </c>
      <c r="F135" s="27">
        <v>50</v>
      </c>
      <c r="G135" s="27">
        <v>4</v>
      </c>
      <c r="H135" s="27">
        <v>5</v>
      </c>
      <c r="I135" s="27">
        <v>37</v>
      </c>
      <c r="J135" s="27">
        <v>208</v>
      </c>
      <c r="K135" s="28"/>
      <c r="L135" s="27"/>
    </row>
    <row r="136" spans="1:12" s="21" customFormat="1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s="21" customFormat="1">
      <c r="A137" s="45"/>
      <c r="B137" s="31"/>
      <c r="C137" s="32"/>
      <c r="D137" s="33" t="s">
        <v>29</v>
      </c>
      <c r="E137" s="34"/>
      <c r="F137" s="35">
        <f>SUM(F128:F136)</f>
        <v>790</v>
      </c>
      <c r="G137" s="35">
        <f>SUM(G128:G136)</f>
        <v>36.200000000000003</v>
      </c>
      <c r="H137" s="35">
        <f>SUM(H128:H136)</f>
        <v>32.81</v>
      </c>
      <c r="I137" s="35">
        <f>SUM(I128:I136)</f>
        <v>114.2</v>
      </c>
      <c r="J137" s="35">
        <f>SUM(J128:J136)</f>
        <v>900.04</v>
      </c>
      <c r="K137" s="36"/>
      <c r="L137" s="35"/>
    </row>
    <row r="138" spans="1:12" s="21" customFormat="1" ht="14.25" customHeight="1">
      <c r="A138" s="46">
        <f>A120</f>
        <v>2</v>
      </c>
      <c r="B138" s="46">
        <f>B120</f>
        <v>2</v>
      </c>
      <c r="C138" s="52" t="s">
        <v>45</v>
      </c>
      <c r="D138" s="52"/>
      <c r="E138" s="42"/>
      <c r="F138" s="43">
        <f>F127+F137</f>
        <v>790</v>
      </c>
      <c r="G138" s="43">
        <f>G127+G137</f>
        <v>36.200000000000003</v>
      </c>
      <c r="H138" s="43">
        <f>H127+H137</f>
        <v>32.81</v>
      </c>
      <c r="I138" s="43">
        <f>I127+I137</f>
        <v>114.2</v>
      </c>
      <c r="J138" s="43">
        <f>J127+J137</f>
        <v>900.04</v>
      </c>
      <c r="K138" s="43"/>
      <c r="L138" s="43">
        <v>99</v>
      </c>
    </row>
    <row r="139" spans="1:12" s="21" customFormat="1">
      <c r="A139" s="14">
        <v>2</v>
      </c>
      <c r="B139" s="15">
        <v>3</v>
      </c>
      <c r="C139" s="16" t="s">
        <v>24</v>
      </c>
      <c r="D139" s="17" t="s">
        <v>25</v>
      </c>
      <c r="E139" s="18"/>
      <c r="F139" s="19"/>
      <c r="G139" s="19"/>
      <c r="H139" s="19"/>
      <c r="I139" s="19"/>
      <c r="J139" s="19"/>
      <c r="K139" s="20"/>
      <c r="L139" s="19"/>
    </row>
    <row r="140" spans="1:12" s="21" customFormat="1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s="21" customFormat="1">
      <c r="A141" s="22"/>
      <c r="B141" s="23"/>
      <c r="C141" s="24"/>
      <c r="D141" s="29" t="s">
        <v>26</v>
      </c>
      <c r="E141" s="26"/>
      <c r="F141" s="27"/>
      <c r="G141" s="27"/>
      <c r="H141" s="27"/>
      <c r="I141" s="27"/>
      <c r="J141" s="27"/>
      <c r="K141" s="28"/>
      <c r="L141" s="27"/>
    </row>
    <row r="142" spans="1:12" s="21" customFormat="1">
      <c r="A142" s="22"/>
      <c r="B142" s="23"/>
      <c r="C142" s="24"/>
      <c r="D142" s="29" t="s">
        <v>27</v>
      </c>
      <c r="E142" s="26"/>
      <c r="F142" s="27"/>
      <c r="G142" s="27"/>
      <c r="H142" s="27"/>
      <c r="I142" s="27"/>
      <c r="J142" s="27"/>
      <c r="K142" s="28"/>
      <c r="L142" s="27"/>
    </row>
    <row r="143" spans="1:12" s="21" customFormat="1">
      <c r="A143" s="22"/>
      <c r="B143" s="23"/>
      <c r="C143" s="24"/>
      <c r="D143" s="29" t="s">
        <v>28</v>
      </c>
      <c r="E143" s="26"/>
      <c r="F143" s="27"/>
      <c r="G143" s="27"/>
      <c r="H143" s="27"/>
      <c r="I143" s="27"/>
      <c r="J143" s="27"/>
      <c r="K143" s="28"/>
      <c r="L143" s="27"/>
    </row>
    <row r="144" spans="1:12" s="21" customFormat="1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s="21" customFormat="1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s="21" customFormat="1">
      <c r="A146" s="30"/>
      <c r="B146" s="31"/>
      <c r="C146" s="32"/>
      <c r="D146" s="33" t="s">
        <v>29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s="21" customFormat="1">
      <c r="A147" s="37">
        <v>2</v>
      </c>
      <c r="B147" s="38">
        <f>B139</f>
        <v>3</v>
      </c>
      <c r="C147" s="39" t="s">
        <v>30</v>
      </c>
      <c r="D147" s="29" t="s">
        <v>31</v>
      </c>
      <c r="E147" s="26"/>
      <c r="F147" s="27"/>
      <c r="G147" s="27"/>
      <c r="H147" s="27"/>
      <c r="I147" s="27"/>
      <c r="J147" s="27"/>
      <c r="K147" s="28"/>
      <c r="L147" s="27"/>
    </row>
    <row r="148" spans="1:12" s="21" customFormat="1" ht="25.5">
      <c r="A148" s="22"/>
      <c r="B148" s="23"/>
      <c r="C148" s="24"/>
      <c r="D148" s="29" t="s">
        <v>32</v>
      </c>
      <c r="E148" s="26" t="s">
        <v>66</v>
      </c>
      <c r="F148" s="27">
        <v>250</v>
      </c>
      <c r="G148" s="27">
        <v>2.78</v>
      </c>
      <c r="H148" s="27">
        <v>12.34</v>
      </c>
      <c r="I148" s="27">
        <v>11.03</v>
      </c>
      <c r="J148" s="27">
        <v>203.3</v>
      </c>
      <c r="K148" s="28"/>
      <c r="L148" s="27"/>
    </row>
    <row r="149" spans="1:12" s="21" customFormat="1">
      <c r="A149" s="22"/>
      <c r="B149" s="23"/>
      <c r="C149" s="24"/>
      <c r="D149" s="29" t="s">
        <v>34</v>
      </c>
      <c r="E149" s="26" t="s">
        <v>67</v>
      </c>
      <c r="F149" s="27">
        <v>90</v>
      </c>
      <c r="G149" s="27">
        <v>12.45</v>
      </c>
      <c r="H149" s="27">
        <v>1.9</v>
      </c>
      <c r="I149" s="27">
        <v>0.2</v>
      </c>
      <c r="J149" s="27">
        <v>88</v>
      </c>
      <c r="K149" s="28"/>
      <c r="L149" s="27"/>
    </row>
    <row r="150" spans="1:12" s="21" customFormat="1" ht="25.5">
      <c r="A150" s="22"/>
      <c r="B150" s="23"/>
      <c r="C150" s="24"/>
      <c r="D150" s="29" t="s">
        <v>36</v>
      </c>
      <c r="E150" s="26" t="s">
        <v>68</v>
      </c>
      <c r="F150" s="27">
        <v>150</v>
      </c>
      <c r="G150" s="27">
        <v>5.55</v>
      </c>
      <c r="H150" s="27">
        <v>4.5</v>
      </c>
      <c r="I150" s="27">
        <v>29.55</v>
      </c>
      <c r="J150" s="27">
        <v>184.5</v>
      </c>
      <c r="K150" s="28"/>
      <c r="L150" s="27"/>
    </row>
    <row r="151" spans="1:12" s="21" customFormat="1">
      <c r="A151" s="22"/>
      <c r="B151" s="23"/>
      <c r="C151" s="24"/>
      <c r="D151" s="29" t="s">
        <v>37</v>
      </c>
      <c r="E151" s="26" t="s">
        <v>55</v>
      </c>
      <c r="F151" s="27">
        <v>200</v>
      </c>
      <c r="G151" s="27">
        <v>0.18</v>
      </c>
      <c r="H151" s="27">
        <v>0.06</v>
      </c>
      <c r="I151" s="27">
        <v>17.41</v>
      </c>
      <c r="J151" s="27">
        <v>64.849999999999994</v>
      </c>
      <c r="K151" s="28"/>
      <c r="L151" s="27"/>
    </row>
    <row r="152" spans="1:12" s="21" customFormat="1">
      <c r="A152" s="22"/>
      <c r="B152" s="23"/>
      <c r="C152" s="24"/>
      <c r="D152" s="29" t="s">
        <v>39</v>
      </c>
      <c r="E152" s="26" t="s">
        <v>40</v>
      </c>
      <c r="F152" s="27">
        <v>30</v>
      </c>
      <c r="G152" s="27">
        <v>2.2999999999999998</v>
      </c>
      <c r="H152" s="27">
        <v>0.27</v>
      </c>
      <c r="I152" s="27">
        <v>14.75</v>
      </c>
      <c r="J152" s="27">
        <v>62.8</v>
      </c>
      <c r="K152" s="28"/>
      <c r="L152" s="27"/>
    </row>
    <row r="153" spans="1:12" s="21" customFormat="1">
      <c r="A153" s="22"/>
      <c r="B153" s="23"/>
      <c r="C153" s="24"/>
      <c r="D153" s="29" t="s">
        <v>41</v>
      </c>
      <c r="E153" s="26" t="s">
        <v>42</v>
      </c>
      <c r="F153" s="27">
        <v>20</v>
      </c>
      <c r="G153" s="27">
        <v>1.1000000000000001</v>
      </c>
      <c r="H153" s="27">
        <v>0.2</v>
      </c>
      <c r="I153" s="27">
        <v>6.4</v>
      </c>
      <c r="J153" s="27">
        <v>38</v>
      </c>
      <c r="K153" s="28"/>
      <c r="L153" s="27"/>
    </row>
    <row r="154" spans="1:12" s="21" customFormat="1">
      <c r="A154" s="22"/>
      <c r="B154" s="23"/>
      <c r="C154" s="24"/>
      <c r="D154" s="25" t="s">
        <v>43</v>
      </c>
      <c r="E154" s="26" t="s">
        <v>44</v>
      </c>
      <c r="F154" s="27">
        <v>50</v>
      </c>
      <c r="G154" s="27">
        <v>4</v>
      </c>
      <c r="H154" s="27">
        <v>5</v>
      </c>
      <c r="I154" s="27">
        <v>37</v>
      </c>
      <c r="J154" s="27">
        <v>208</v>
      </c>
      <c r="K154" s="28"/>
      <c r="L154" s="27"/>
    </row>
    <row r="155" spans="1:12" s="21" customFormat="1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s="21" customFormat="1">
      <c r="A156" s="30"/>
      <c r="B156" s="31"/>
      <c r="C156" s="32"/>
      <c r="D156" s="33" t="s">
        <v>29</v>
      </c>
      <c r="E156" s="34"/>
      <c r="F156" s="35">
        <f>SUM(F147:F155)</f>
        <v>790</v>
      </c>
      <c r="G156" s="35">
        <f>SUM(G147:G155)</f>
        <v>28.36</v>
      </c>
      <c r="H156" s="35">
        <f>SUM(H147:H155)</f>
        <v>24.27</v>
      </c>
      <c r="I156" s="35">
        <f>SUM(I147:I155)</f>
        <v>116.34</v>
      </c>
      <c r="J156" s="35">
        <f>SUM(J147:J155)</f>
        <v>849.44999999999993</v>
      </c>
      <c r="K156" s="36"/>
      <c r="L156" s="35"/>
    </row>
    <row r="157" spans="1:12" s="21" customFormat="1" ht="14.25" customHeight="1">
      <c r="A157" s="40">
        <f>A139</f>
        <v>2</v>
      </c>
      <c r="B157" s="41">
        <f>B139</f>
        <v>3</v>
      </c>
      <c r="C157" s="52" t="s">
        <v>45</v>
      </c>
      <c r="D157" s="52"/>
      <c r="E157" s="42"/>
      <c r="F157" s="43">
        <f>F146+F156</f>
        <v>790</v>
      </c>
      <c r="G157" s="43">
        <f>G146+G156</f>
        <v>28.36</v>
      </c>
      <c r="H157" s="43">
        <f>H146+H156</f>
        <v>24.27</v>
      </c>
      <c r="I157" s="43">
        <f>I146+I156</f>
        <v>116.34</v>
      </c>
      <c r="J157" s="43">
        <f>J146+J156</f>
        <v>849.44999999999993</v>
      </c>
      <c r="K157" s="43"/>
      <c r="L157" s="43">
        <v>99</v>
      </c>
    </row>
    <row r="158" spans="1:12" s="21" customFormat="1">
      <c r="A158" s="14">
        <v>2</v>
      </c>
      <c r="B158" s="15">
        <v>4</v>
      </c>
      <c r="C158" s="16" t="s">
        <v>24</v>
      </c>
      <c r="D158" s="17" t="s">
        <v>25</v>
      </c>
      <c r="E158" s="18"/>
      <c r="F158" s="19"/>
      <c r="G158" s="19"/>
      <c r="H158" s="19"/>
      <c r="I158" s="19"/>
      <c r="J158" s="19"/>
      <c r="K158" s="20"/>
      <c r="L158" s="19"/>
    </row>
    <row r="159" spans="1:12" s="21" customFormat="1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s="21" customFormat="1">
      <c r="A160" s="22"/>
      <c r="B160" s="23"/>
      <c r="C160" s="24"/>
      <c r="D160" s="29" t="s">
        <v>26</v>
      </c>
      <c r="E160" s="26"/>
      <c r="F160" s="27"/>
      <c r="G160" s="27"/>
      <c r="H160" s="27"/>
      <c r="I160" s="27"/>
      <c r="J160" s="27"/>
      <c r="K160" s="28"/>
      <c r="L160" s="27"/>
    </row>
    <row r="161" spans="1:12" s="21" customFormat="1">
      <c r="A161" s="22"/>
      <c r="B161" s="23"/>
      <c r="C161" s="24"/>
      <c r="D161" s="29" t="s">
        <v>27</v>
      </c>
      <c r="E161" s="26"/>
      <c r="F161" s="27"/>
      <c r="G161" s="27"/>
      <c r="H161" s="27"/>
      <c r="I161" s="27"/>
      <c r="J161" s="27"/>
      <c r="K161" s="28"/>
      <c r="L161" s="27"/>
    </row>
    <row r="162" spans="1:12" s="21" customFormat="1">
      <c r="A162" s="22"/>
      <c r="B162" s="23"/>
      <c r="C162" s="24"/>
      <c r="D162" s="29" t="s">
        <v>28</v>
      </c>
      <c r="E162" s="26"/>
      <c r="F162" s="27"/>
      <c r="G162" s="27"/>
      <c r="H162" s="27"/>
      <c r="I162" s="27"/>
      <c r="J162" s="27"/>
      <c r="K162" s="28"/>
      <c r="L162" s="27"/>
    </row>
    <row r="163" spans="1:12" s="21" customFormat="1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s="21" customFormat="1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s="21" customFormat="1">
      <c r="A165" s="30"/>
      <c r="B165" s="31"/>
      <c r="C165" s="32"/>
      <c r="D165" s="33" t="s">
        <v>29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s="21" customFormat="1">
      <c r="A166" s="37">
        <f>A158</f>
        <v>2</v>
      </c>
      <c r="B166" s="38">
        <f>B158</f>
        <v>4</v>
      </c>
      <c r="C166" s="39" t="s">
        <v>30</v>
      </c>
      <c r="D166" s="29" t="s">
        <v>31</v>
      </c>
      <c r="E166" s="26"/>
      <c r="F166" s="27"/>
      <c r="G166" s="27"/>
      <c r="H166" s="27"/>
      <c r="I166" s="27"/>
      <c r="J166" s="27"/>
      <c r="K166" s="28"/>
      <c r="L166" s="27"/>
    </row>
    <row r="167" spans="1:12" s="21" customFormat="1" ht="25.5">
      <c r="A167" s="22"/>
      <c r="B167" s="23"/>
      <c r="C167" s="24"/>
      <c r="D167" s="29" t="s">
        <v>32</v>
      </c>
      <c r="E167" s="26" t="s">
        <v>69</v>
      </c>
      <c r="F167" s="27">
        <v>260</v>
      </c>
      <c r="G167" s="27">
        <v>6.81</v>
      </c>
      <c r="H167" s="27">
        <v>8.49</v>
      </c>
      <c r="I167" s="27">
        <v>16.96</v>
      </c>
      <c r="J167" s="27">
        <v>165.96</v>
      </c>
      <c r="K167" s="28"/>
      <c r="L167" s="27"/>
    </row>
    <row r="168" spans="1:12" s="21" customFormat="1">
      <c r="A168" s="22"/>
      <c r="B168" s="23"/>
      <c r="C168" s="24"/>
      <c r="D168" s="29" t="s">
        <v>34</v>
      </c>
      <c r="E168" s="26" t="s">
        <v>70</v>
      </c>
      <c r="F168" s="27">
        <v>200</v>
      </c>
      <c r="G168" s="27">
        <v>18.8</v>
      </c>
      <c r="H168" s="27">
        <v>14.29</v>
      </c>
      <c r="I168" s="27">
        <v>25.8</v>
      </c>
      <c r="J168" s="27">
        <v>307.01</v>
      </c>
      <c r="K168" s="28"/>
      <c r="L168" s="27"/>
    </row>
    <row r="169" spans="1:12" s="21" customFormat="1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  <c r="L169" s="27"/>
    </row>
    <row r="170" spans="1:12" s="21" customFormat="1">
      <c r="A170" s="22"/>
      <c r="B170" s="23"/>
      <c r="C170" s="24"/>
      <c r="D170" s="29" t="s">
        <v>37</v>
      </c>
      <c r="E170" s="26" t="s">
        <v>71</v>
      </c>
      <c r="F170" s="27">
        <v>200</v>
      </c>
      <c r="G170" s="27">
        <v>0.18</v>
      </c>
      <c r="H170" s="27">
        <v>0.06</v>
      </c>
      <c r="I170" s="27">
        <v>17.41</v>
      </c>
      <c r="J170" s="27">
        <v>64.849999999999994</v>
      </c>
      <c r="K170" s="28"/>
      <c r="L170" s="27"/>
    </row>
    <row r="171" spans="1:12" s="21" customFormat="1">
      <c r="A171" s="22"/>
      <c r="B171" s="23"/>
      <c r="C171" s="24"/>
      <c r="D171" s="29" t="s">
        <v>39</v>
      </c>
      <c r="E171" s="26" t="s">
        <v>40</v>
      </c>
      <c r="F171" s="27">
        <v>30</v>
      </c>
      <c r="G171" s="27">
        <v>2.2999999999999998</v>
      </c>
      <c r="H171" s="27">
        <v>0.27</v>
      </c>
      <c r="I171" s="27">
        <v>14.75</v>
      </c>
      <c r="J171" s="27">
        <v>62.8</v>
      </c>
      <c r="K171" s="28"/>
      <c r="L171" s="27"/>
    </row>
    <row r="172" spans="1:12" s="21" customFormat="1">
      <c r="A172" s="22"/>
      <c r="B172" s="23"/>
      <c r="C172" s="24"/>
      <c r="D172" s="29" t="s">
        <v>41</v>
      </c>
      <c r="E172" s="26" t="s">
        <v>42</v>
      </c>
      <c r="F172" s="27">
        <v>20</v>
      </c>
      <c r="G172" s="27">
        <v>1.1000000000000001</v>
      </c>
      <c r="H172" s="27">
        <v>0.2</v>
      </c>
      <c r="I172" s="27">
        <v>6.4</v>
      </c>
      <c r="J172" s="27">
        <v>38</v>
      </c>
      <c r="K172" s="28"/>
      <c r="L172" s="27"/>
    </row>
    <row r="173" spans="1:12" s="21" customFormat="1">
      <c r="A173" s="22"/>
      <c r="B173" s="23"/>
      <c r="C173" s="24"/>
      <c r="D173" s="25" t="s">
        <v>43</v>
      </c>
      <c r="E173" s="26" t="s">
        <v>44</v>
      </c>
      <c r="F173" s="27">
        <v>50</v>
      </c>
      <c r="G173" s="27">
        <v>4</v>
      </c>
      <c r="H173" s="27">
        <v>5</v>
      </c>
      <c r="I173" s="27">
        <v>37</v>
      </c>
      <c r="J173" s="27">
        <v>208</v>
      </c>
      <c r="K173" s="28"/>
      <c r="L173" s="27"/>
    </row>
    <row r="174" spans="1:12" s="21" customFormat="1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s="21" customFormat="1">
      <c r="A175" s="22"/>
      <c r="B175" s="23"/>
      <c r="C175" s="24"/>
      <c r="D175" s="25"/>
      <c r="E175" s="34"/>
      <c r="F175" s="35"/>
      <c r="G175" s="35"/>
      <c r="H175" s="35"/>
      <c r="I175" s="35"/>
      <c r="J175" s="35"/>
      <c r="K175" s="36"/>
      <c r="L175" s="35"/>
    </row>
    <row r="176" spans="1:12" s="21" customFormat="1">
      <c r="A176" s="30"/>
      <c r="B176" s="31"/>
      <c r="C176" s="32"/>
      <c r="D176" s="33" t="s">
        <v>29</v>
      </c>
      <c r="E176" s="34"/>
      <c r="F176" s="35">
        <f>SUM(F166:F175)</f>
        <v>760</v>
      </c>
      <c r="G176" s="35">
        <f>SUM(G166:G175)</f>
        <v>33.19</v>
      </c>
      <c r="H176" s="35">
        <f>SUM(H166:H175)</f>
        <v>28.31</v>
      </c>
      <c r="I176" s="35">
        <f>SUM(I166:I175)</f>
        <v>118.32000000000001</v>
      </c>
      <c r="J176" s="35">
        <f>SUM(J166:J175)</f>
        <v>846.62</v>
      </c>
      <c r="K176" s="36"/>
      <c r="L176" s="35"/>
    </row>
    <row r="177" spans="1:12" s="21" customFormat="1" ht="14.25" customHeight="1">
      <c r="A177" s="40">
        <f>A158</f>
        <v>2</v>
      </c>
      <c r="B177" s="41">
        <f>B158</f>
        <v>4</v>
      </c>
      <c r="C177" s="52" t="s">
        <v>45</v>
      </c>
      <c r="D177" s="52"/>
      <c r="E177" s="42"/>
      <c r="F177" s="43">
        <f>F165+F176</f>
        <v>760</v>
      </c>
      <c r="G177" s="43">
        <f>G165+G176</f>
        <v>33.19</v>
      </c>
      <c r="H177" s="43">
        <f>H165+H176</f>
        <v>28.31</v>
      </c>
      <c r="I177" s="43">
        <f>I165+I176</f>
        <v>118.32000000000001</v>
      </c>
      <c r="J177" s="43">
        <f>J165+J176</f>
        <v>846.62</v>
      </c>
      <c r="K177" s="43"/>
      <c r="L177" s="43">
        <v>99</v>
      </c>
    </row>
    <row r="178" spans="1:12" s="21" customFormat="1">
      <c r="A178" s="14">
        <v>2</v>
      </c>
      <c r="B178" s="15">
        <v>5</v>
      </c>
      <c r="C178" s="16" t="s">
        <v>24</v>
      </c>
      <c r="D178" s="17" t="s">
        <v>25</v>
      </c>
      <c r="E178" s="18"/>
      <c r="F178" s="19"/>
      <c r="G178" s="19"/>
      <c r="H178" s="19"/>
      <c r="I178" s="19"/>
      <c r="J178" s="19"/>
      <c r="K178" s="20"/>
      <c r="L178" s="19"/>
    </row>
    <row r="179" spans="1:12" s="21" customFormat="1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s="21" customFormat="1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s="21" customFormat="1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s="21" customFormat="1">
      <c r="A182" s="22"/>
      <c r="B182" s="23"/>
      <c r="C182" s="24"/>
      <c r="D182" s="29" t="s">
        <v>28</v>
      </c>
      <c r="E182" s="26"/>
      <c r="F182" s="27"/>
      <c r="G182" s="27"/>
      <c r="H182" s="27"/>
      <c r="I182" s="27"/>
      <c r="J182" s="27"/>
      <c r="K182" s="28"/>
      <c r="L182" s="27"/>
    </row>
    <row r="183" spans="1:12" s="21" customFormat="1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s="21" customFormat="1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s="21" customFormat="1">
      <c r="A185" s="30"/>
      <c r="B185" s="31"/>
      <c r="C185" s="32"/>
      <c r="D185" s="33" t="s">
        <v>29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s="21" customFormat="1">
      <c r="A186" s="37">
        <f>A178</f>
        <v>2</v>
      </c>
      <c r="B186" s="38">
        <f>B178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s="21" customFormat="1" ht="25.5">
      <c r="A187" s="22"/>
      <c r="B187" s="23"/>
      <c r="C187" s="24"/>
      <c r="D187" s="29" t="s">
        <v>32</v>
      </c>
      <c r="E187" s="26" t="s">
        <v>72</v>
      </c>
      <c r="F187" s="27">
        <v>250</v>
      </c>
      <c r="G187" s="27">
        <v>9.3000000000000007</v>
      </c>
      <c r="H187" s="27">
        <v>11.4</v>
      </c>
      <c r="I187" s="27">
        <v>10.050000000000001</v>
      </c>
      <c r="J187" s="27">
        <v>180</v>
      </c>
      <c r="K187" s="28"/>
      <c r="L187" s="27"/>
    </row>
    <row r="188" spans="1:12" s="21" customFormat="1" ht="25.5">
      <c r="A188" s="22"/>
      <c r="B188" s="23"/>
      <c r="C188" s="24"/>
      <c r="D188" s="29" t="s">
        <v>34</v>
      </c>
      <c r="E188" s="26" t="s">
        <v>73</v>
      </c>
      <c r="F188" s="27">
        <v>100</v>
      </c>
      <c r="G188" s="27">
        <v>16.2</v>
      </c>
      <c r="H188" s="27">
        <v>12</v>
      </c>
      <c r="I188" s="27">
        <v>0.3</v>
      </c>
      <c r="J188" s="27">
        <v>174</v>
      </c>
      <c r="K188" s="28"/>
      <c r="L188" s="27"/>
    </row>
    <row r="189" spans="1:12" s="21" customFormat="1" ht="25.5">
      <c r="A189" s="22"/>
      <c r="B189" s="23"/>
      <c r="C189" s="24"/>
      <c r="D189" s="29" t="s">
        <v>36</v>
      </c>
      <c r="E189" s="26" t="s">
        <v>74</v>
      </c>
      <c r="F189" s="27">
        <v>150</v>
      </c>
      <c r="G189" s="27">
        <v>10.62</v>
      </c>
      <c r="H189" s="27">
        <v>7.94</v>
      </c>
      <c r="I189" s="27">
        <v>47.05</v>
      </c>
      <c r="J189" s="27">
        <v>302.2</v>
      </c>
      <c r="K189" s="28"/>
      <c r="L189" s="27"/>
    </row>
    <row r="190" spans="1:12" s="21" customFormat="1">
      <c r="A190" s="22"/>
      <c r="B190" s="23"/>
      <c r="C190" s="24"/>
      <c r="D190" s="29" t="s">
        <v>37</v>
      </c>
      <c r="E190" s="26" t="s">
        <v>75</v>
      </c>
      <c r="F190" s="27">
        <v>200</v>
      </c>
      <c r="G190" s="27">
        <v>0.53</v>
      </c>
      <c r="H190" s="27">
        <v>0.16</v>
      </c>
      <c r="I190" s="27">
        <v>15.29</v>
      </c>
      <c r="J190" s="27">
        <v>63.28</v>
      </c>
      <c r="K190" s="28"/>
      <c r="L190" s="27"/>
    </row>
    <row r="191" spans="1:12" s="21" customFormat="1">
      <c r="A191" s="22"/>
      <c r="B191" s="23"/>
      <c r="C191" s="24"/>
      <c r="D191" s="29" t="s">
        <v>39</v>
      </c>
      <c r="E191" s="26" t="s">
        <v>40</v>
      </c>
      <c r="F191" s="27">
        <v>30</v>
      </c>
      <c r="G191" s="27">
        <v>2.2999999999999998</v>
      </c>
      <c r="H191" s="27">
        <v>0.27</v>
      </c>
      <c r="I191" s="27">
        <v>14.75</v>
      </c>
      <c r="J191" s="27">
        <v>62.8</v>
      </c>
      <c r="K191" s="28"/>
      <c r="L191" s="27"/>
    </row>
    <row r="192" spans="1:12" s="21" customFormat="1">
      <c r="A192" s="22"/>
      <c r="B192" s="23"/>
      <c r="C192" s="24"/>
      <c r="D192" s="29" t="s">
        <v>41</v>
      </c>
      <c r="E192" s="26" t="s">
        <v>42</v>
      </c>
      <c r="F192" s="27">
        <v>20</v>
      </c>
      <c r="G192" s="27">
        <v>1.1000000000000001</v>
      </c>
      <c r="H192" s="27">
        <v>0.2</v>
      </c>
      <c r="I192" s="27">
        <v>6.4</v>
      </c>
      <c r="J192" s="27">
        <v>38</v>
      </c>
      <c r="K192" s="28"/>
      <c r="L192" s="27"/>
    </row>
    <row r="193" spans="1:12" s="21" customFormat="1">
      <c r="A193" s="22"/>
      <c r="B193" s="23"/>
      <c r="C193" s="24"/>
      <c r="D193" s="25" t="s">
        <v>43</v>
      </c>
      <c r="E193" s="26" t="s">
        <v>44</v>
      </c>
      <c r="F193" s="27">
        <v>50</v>
      </c>
      <c r="G193" s="27">
        <v>4</v>
      </c>
      <c r="H193" s="27">
        <v>5</v>
      </c>
      <c r="I193" s="27">
        <v>37</v>
      </c>
      <c r="J193" s="27">
        <v>208</v>
      </c>
      <c r="K193" s="28"/>
      <c r="L193" s="27"/>
    </row>
    <row r="194" spans="1:12" s="21" customFormat="1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s="21" customFormat="1">
      <c r="A195" s="30"/>
      <c r="B195" s="31"/>
      <c r="C195" s="32"/>
      <c r="D195" s="33" t="s">
        <v>29</v>
      </c>
      <c r="E195" s="34"/>
      <c r="F195" s="35">
        <f>SUM(F186:F194)</f>
        <v>800</v>
      </c>
      <c r="G195" s="35">
        <f>SUM(G186:G194)</f>
        <v>44.05</v>
      </c>
      <c r="H195" s="35">
        <f>SUM(H186:H194)</f>
        <v>36.97</v>
      </c>
      <c r="I195" s="35">
        <f>SUM(I186:I194)</f>
        <v>130.84</v>
      </c>
      <c r="J195" s="35">
        <f>SUM(J186:J194)</f>
        <v>1028.28</v>
      </c>
      <c r="K195" s="36"/>
      <c r="L195" s="35"/>
    </row>
    <row r="196" spans="1:12" s="21" customFormat="1" ht="14.25" customHeight="1">
      <c r="A196" s="40">
        <f>A178</f>
        <v>2</v>
      </c>
      <c r="B196" s="41">
        <f>B178</f>
        <v>5</v>
      </c>
      <c r="C196" s="52" t="s">
        <v>45</v>
      </c>
      <c r="D196" s="52"/>
      <c r="E196" s="42"/>
      <c r="F196" s="43">
        <f>F185+F195</f>
        <v>800</v>
      </c>
      <c r="G196" s="43">
        <f>G185+G195</f>
        <v>44.05</v>
      </c>
      <c r="H196" s="43">
        <f>H185+H195</f>
        <v>36.97</v>
      </c>
      <c r="I196" s="43">
        <f>I185+I195</f>
        <v>130.84</v>
      </c>
      <c r="J196" s="43">
        <f>J185+J195</f>
        <v>1028.28</v>
      </c>
      <c r="K196" s="43"/>
      <c r="L196" s="43">
        <v>99</v>
      </c>
    </row>
    <row r="197" spans="1:12" s="21" customFormat="1">
      <c r="A197" s="47"/>
      <c r="B197" s="48"/>
      <c r="C197" s="53"/>
      <c r="D197" s="53"/>
      <c r="E197" s="53"/>
      <c r="F197" s="49"/>
      <c r="G197" s="49"/>
      <c r="H197" s="49"/>
      <c r="I197" s="49"/>
      <c r="J197" s="49"/>
      <c r="K197" s="49"/>
      <c r="L197" s="49"/>
    </row>
    <row r="198" spans="1:12" s="21" customFormat="1">
      <c r="A198" s="14">
        <v>3</v>
      </c>
      <c r="B198" s="15">
        <v>1</v>
      </c>
      <c r="C198" s="16" t="s">
        <v>24</v>
      </c>
      <c r="D198" s="17" t="s">
        <v>25</v>
      </c>
      <c r="E198" s="18"/>
      <c r="F198" s="19"/>
      <c r="G198" s="19"/>
      <c r="H198" s="19"/>
      <c r="I198" s="19"/>
      <c r="J198" s="19"/>
      <c r="K198" s="20"/>
      <c r="L198" s="19"/>
    </row>
    <row r="199" spans="1:12" s="21" customFormat="1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s="21" customFormat="1">
      <c r="A200" s="22"/>
      <c r="B200" s="23"/>
      <c r="C200" s="24"/>
      <c r="D200" s="29" t="s">
        <v>26</v>
      </c>
      <c r="E200" s="26"/>
      <c r="F200" s="27"/>
      <c r="G200" s="27"/>
      <c r="H200" s="27"/>
      <c r="I200" s="27"/>
      <c r="J200" s="27"/>
      <c r="K200" s="28"/>
      <c r="L200" s="27"/>
    </row>
    <row r="201" spans="1:12" s="21" customFormat="1">
      <c r="A201" s="22"/>
      <c r="B201" s="23"/>
      <c r="C201" s="24"/>
      <c r="D201" s="29" t="s">
        <v>27</v>
      </c>
      <c r="E201" s="26"/>
      <c r="F201" s="27"/>
      <c r="G201" s="27"/>
      <c r="H201" s="27"/>
      <c r="I201" s="27"/>
      <c r="J201" s="27"/>
      <c r="K201" s="28"/>
      <c r="L201" s="27"/>
    </row>
    <row r="202" spans="1:12" s="21" customFormat="1">
      <c r="A202" s="22"/>
      <c r="B202" s="23"/>
      <c r="C202" s="24"/>
      <c r="D202" s="29" t="s">
        <v>28</v>
      </c>
      <c r="E202" s="26"/>
      <c r="F202" s="27"/>
      <c r="G202" s="27"/>
      <c r="H202" s="27"/>
      <c r="I202" s="27"/>
      <c r="J202" s="27"/>
      <c r="K202" s="28"/>
      <c r="L202" s="27"/>
    </row>
    <row r="203" spans="1:12" s="21" customFormat="1">
      <c r="A203" s="22"/>
      <c r="B203" s="23"/>
      <c r="C203" s="24"/>
      <c r="D203" s="25"/>
      <c r="E203" s="26"/>
      <c r="F203" s="27"/>
      <c r="G203" s="27"/>
      <c r="H203" s="27"/>
      <c r="I203" s="27"/>
      <c r="J203" s="27"/>
      <c r="K203" s="28"/>
      <c r="L203" s="27"/>
    </row>
    <row r="204" spans="1:12" s="21" customFormat="1">
      <c r="A204" s="22"/>
      <c r="B204" s="23"/>
      <c r="C204" s="24"/>
      <c r="D204" s="25"/>
      <c r="E204" s="26"/>
      <c r="F204" s="27"/>
      <c r="G204" s="27"/>
      <c r="H204" s="27"/>
      <c r="I204" s="27"/>
      <c r="J204" s="27"/>
      <c r="K204" s="28"/>
      <c r="L204" s="27"/>
    </row>
    <row r="205" spans="1:12" s="21" customFormat="1">
      <c r="A205" s="30"/>
      <c r="B205" s="31"/>
      <c r="C205" s="32"/>
      <c r="D205" s="33" t="s">
        <v>29</v>
      </c>
      <c r="E205" s="34"/>
      <c r="F205" s="35">
        <f>SUM(F198:F204)</f>
        <v>0</v>
      </c>
      <c r="G205" s="35">
        <f>SUM(G198:G204)</f>
        <v>0</v>
      </c>
      <c r="H205" s="35">
        <f>SUM(H198:H204)</f>
        <v>0</v>
      </c>
      <c r="I205" s="35">
        <f>SUM(I198:I204)</f>
        <v>0</v>
      </c>
      <c r="J205" s="35">
        <f>SUM(J198:J204)</f>
        <v>0</v>
      </c>
      <c r="K205" s="36"/>
      <c r="L205" s="35">
        <f>SUM(L198:L204)</f>
        <v>0</v>
      </c>
    </row>
    <row r="206" spans="1:12" s="21" customFormat="1">
      <c r="A206" s="37">
        <f>A198</f>
        <v>3</v>
      </c>
      <c r="B206" s="38">
        <f>B198</f>
        <v>1</v>
      </c>
      <c r="C206" s="39" t="s">
        <v>30</v>
      </c>
      <c r="D206" s="29" t="s">
        <v>31</v>
      </c>
      <c r="E206" s="26"/>
      <c r="F206" s="27"/>
      <c r="G206" s="27"/>
      <c r="H206" s="27"/>
      <c r="I206" s="27"/>
      <c r="J206" s="27"/>
      <c r="K206" s="28"/>
      <c r="L206" s="27"/>
    </row>
    <row r="207" spans="1:12" s="21" customFormat="1">
      <c r="A207" s="22"/>
      <c r="B207" s="23"/>
      <c r="C207" s="24"/>
      <c r="D207" s="29" t="s">
        <v>32</v>
      </c>
      <c r="E207" s="26" t="s">
        <v>33</v>
      </c>
      <c r="F207" s="27">
        <v>250</v>
      </c>
      <c r="G207" s="27">
        <v>7.4</v>
      </c>
      <c r="H207" s="27">
        <v>3.28</v>
      </c>
      <c r="I207" s="27">
        <v>15.8</v>
      </c>
      <c r="J207" s="27">
        <v>122.3</v>
      </c>
      <c r="K207" s="28"/>
      <c r="L207" s="27"/>
    </row>
    <row r="208" spans="1:12" s="21" customFormat="1">
      <c r="A208" s="22"/>
      <c r="B208" s="23"/>
      <c r="C208" s="24"/>
      <c r="D208" s="29" t="s">
        <v>34</v>
      </c>
      <c r="E208" s="26" t="s">
        <v>35</v>
      </c>
      <c r="F208" s="27">
        <v>200</v>
      </c>
      <c r="G208" s="27">
        <v>12.4</v>
      </c>
      <c r="H208" s="27">
        <v>23.8</v>
      </c>
      <c r="I208" s="27">
        <v>2.4</v>
      </c>
      <c r="J208" s="27">
        <v>274</v>
      </c>
      <c r="K208" s="28"/>
      <c r="L208" s="27"/>
    </row>
    <row r="209" spans="1:12" s="21" customFormat="1">
      <c r="A209" s="22"/>
      <c r="B209" s="23"/>
      <c r="C209" s="24"/>
      <c r="D209" s="29" t="s">
        <v>36</v>
      </c>
      <c r="E209" s="26"/>
      <c r="F209" s="27"/>
      <c r="G209" s="27"/>
      <c r="H209" s="27"/>
      <c r="I209" s="27"/>
      <c r="J209" s="27"/>
      <c r="K209" s="28"/>
      <c r="L209" s="27"/>
    </row>
    <row r="210" spans="1:12" s="21" customFormat="1">
      <c r="A210" s="22"/>
      <c r="B210" s="23"/>
      <c r="C210" s="24"/>
      <c r="D210" s="29" t="s">
        <v>37</v>
      </c>
      <c r="E210" s="26" t="s">
        <v>38</v>
      </c>
      <c r="F210" s="27">
        <v>200</v>
      </c>
      <c r="G210" s="27">
        <v>0.67</v>
      </c>
      <c r="H210" s="27">
        <v>0.27</v>
      </c>
      <c r="I210" s="27">
        <v>18.3</v>
      </c>
      <c r="J210" s="27">
        <v>78</v>
      </c>
      <c r="K210" s="28"/>
      <c r="L210" s="27"/>
    </row>
    <row r="211" spans="1:12" s="21" customFormat="1">
      <c r="A211" s="22"/>
      <c r="B211" s="23"/>
      <c r="C211" s="24"/>
      <c r="D211" s="29" t="s">
        <v>39</v>
      </c>
      <c r="E211" s="26" t="s">
        <v>40</v>
      </c>
      <c r="F211" s="27">
        <v>30</v>
      </c>
      <c r="G211" s="27">
        <v>2.2999999999999998</v>
      </c>
      <c r="H211" s="27">
        <v>0.27</v>
      </c>
      <c r="I211" s="27">
        <v>14.75</v>
      </c>
      <c r="J211" s="27">
        <v>62.8</v>
      </c>
      <c r="K211" s="28"/>
      <c r="L211" s="27"/>
    </row>
    <row r="212" spans="1:12" s="21" customFormat="1">
      <c r="A212" s="22"/>
      <c r="B212" s="23"/>
      <c r="C212" s="24"/>
      <c r="D212" s="29" t="s">
        <v>41</v>
      </c>
      <c r="E212" s="26" t="s">
        <v>76</v>
      </c>
      <c r="F212" s="27">
        <v>20</v>
      </c>
      <c r="G212" s="27">
        <v>1.1000000000000001</v>
      </c>
      <c r="H212" s="27">
        <v>0.2</v>
      </c>
      <c r="I212" s="27">
        <v>6.4</v>
      </c>
      <c r="J212" s="27">
        <v>38</v>
      </c>
      <c r="K212" s="28"/>
      <c r="L212" s="27"/>
    </row>
    <row r="213" spans="1:12" s="21" customFormat="1">
      <c r="A213" s="22"/>
      <c r="B213" s="23"/>
      <c r="C213" s="24"/>
      <c r="D213" s="25" t="s">
        <v>43</v>
      </c>
      <c r="E213" s="26" t="s">
        <v>44</v>
      </c>
      <c r="F213" s="27">
        <v>50</v>
      </c>
      <c r="G213" s="27">
        <v>4</v>
      </c>
      <c r="H213" s="27">
        <v>5</v>
      </c>
      <c r="I213" s="27">
        <v>37</v>
      </c>
      <c r="J213" s="27">
        <v>208</v>
      </c>
      <c r="K213" s="28"/>
      <c r="L213" s="27"/>
    </row>
    <row r="214" spans="1:12" s="21" customFormat="1">
      <c r="A214" s="22"/>
      <c r="B214" s="23"/>
      <c r="C214" s="24"/>
      <c r="D214" s="25"/>
      <c r="E214" s="26"/>
      <c r="F214" s="27"/>
      <c r="G214" s="27"/>
      <c r="H214" s="27"/>
      <c r="I214" s="27"/>
      <c r="J214" s="27"/>
      <c r="K214" s="28"/>
      <c r="L214" s="27"/>
    </row>
    <row r="215" spans="1:12" s="21" customFormat="1">
      <c r="A215" s="30"/>
      <c r="B215" s="31"/>
      <c r="C215" s="32"/>
      <c r="D215" s="33" t="s">
        <v>29</v>
      </c>
      <c r="E215" s="34"/>
      <c r="F215" s="35">
        <f>SUM(F206:F214)</f>
        <v>750</v>
      </c>
      <c r="G215" s="35">
        <f>SUM(G206:G214)</f>
        <v>27.870000000000005</v>
      </c>
      <c r="H215" s="35">
        <f>SUM(H206:H214)</f>
        <v>32.82</v>
      </c>
      <c r="I215" s="35">
        <f>SUM(I206:I214)</f>
        <v>94.65</v>
      </c>
      <c r="J215" s="35">
        <f>SUM(J206:J214)</f>
        <v>783.1</v>
      </c>
      <c r="K215" s="36"/>
      <c r="L215" s="35"/>
    </row>
    <row r="216" spans="1:12" s="21" customFormat="1" ht="14.25" customHeight="1">
      <c r="A216" s="40">
        <f>A198</f>
        <v>3</v>
      </c>
      <c r="B216" s="41">
        <f>B198</f>
        <v>1</v>
      </c>
      <c r="C216" s="52" t="s">
        <v>45</v>
      </c>
      <c r="D216" s="52"/>
      <c r="E216" s="42"/>
      <c r="F216" s="43">
        <f>F205+F215</f>
        <v>750</v>
      </c>
      <c r="G216" s="43">
        <f>G205+G215</f>
        <v>27.870000000000005</v>
      </c>
      <c r="H216" s="43">
        <f>H205+H215</f>
        <v>32.82</v>
      </c>
      <c r="I216" s="43">
        <f>I205+I215</f>
        <v>94.65</v>
      </c>
      <c r="J216" s="43">
        <f>J205+J215</f>
        <v>783.1</v>
      </c>
      <c r="K216" s="43"/>
      <c r="L216" s="43">
        <v>99</v>
      </c>
    </row>
    <row r="217" spans="1:12" s="21" customFormat="1">
      <c r="A217" s="44">
        <v>3</v>
      </c>
      <c r="B217" s="23">
        <v>2</v>
      </c>
      <c r="C217" s="16" t="s">
        <v>24</v>
      </c>
      <c r="D217" s="17" t="s">
        <v>25</v>
      </c>
      <c r="E217" s="18"/>
      <c r="F217" s="19"/>
      <c r="G217" s="19"/>
      <c r="H217" s="19"/>
      <c r="I217" s="19"/>
      <c r="J217" s="19"/>
      <c r="K217" s="20"/>
      <c r="L217" s="19"/>
    </row>
    <row r="218" spans="1:12" s="21" customFormat="1">
      <c r="A218" s="44"/>
      <c r="B218" s="23"/>
      <c r="C218" s="24"/>
      <c r="D218" s="25"/>
      <c r="E218" s="26"/>
      <c r="F218" s="27"/>
      <c r="G218" s="27"/>
      <c r="H218" s="27"/>
      <c r="I218" s="27"/>
      <c r="J218" s="27"/>
      <c r="K218" s="28"/>
      <c r="L218" s="27"/>
    </row>
    <row r="219" spans="1:12" s="21" customFormat="1">
      <c r="A219" s="44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s="21" customFormat="1">
      <c r="A220" s="44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s="21" customFormat="1">
      <c r="A221" s="44"/>
      <c r="B221" s="23"/>
      <c r="C221" s="24"/>
      <c r="D221" s="29" t="s">
        <v>28</v>
      </c>
      <c r="E221" s="26"/>
      <c r="F221" s="27"/>
      <c r="G221" s="27"/>
      <c r="H221" s="27"/>
      <c r="I221" s="27"/>
      <c r="J221" s="27"/>
      <c r="K221" s="28"/>
      <c r="L221" s="27"/>
    </row>
    <row r="222" spans="1:12" s="21" customFormat="1">
      <c r="A222" s="44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s="21" customFormat="1">
      <c r="A223" s="44"/>
      <c r="B223" s="23"/>
      <c r="C223" s="24"/>
      <c r="D223" s="25"/>
      <c r="E223" s="26"/>
      <c r="F223" s="27"/>
      <c r="G223" s="27"/>
      <c r="H223" s="27"/>
      <c r="I223" s="27"/>
      <c r="J223" s="27"/>
      <c r="K223" s="28"/>
      <c r="L223" s="27"/>
    </row>
    <row r="224" spans="1:12" s="21" customFormat="1">
      <c r="A224" s="45"/>
      <c r="B224" s="31"/>
      <c r="C224" s="32"/>
      <c r="D224" s="33" t="s">
        <v>29</v>
      </c>
      <c r="E224" s="34"/>
      <c r="F224" s="35">
        <f>SUM(F217:F223)</f>
        <v>0</v>
      </c>
      <c r="G224" s="35">
        <f>SUM(G217:G223)</f>
        <v>0</v>
      </c>
      <c r="H224" s="35">
        <f>SUM(H217:H223)</f>
        <v>0</v>
      </c>
      <c r="I224" s="35">
        <f>SUM(I217:I223)</f>
        <v>0</v>
      </c>
      <c r="J224" s="35">
        <f>SUM(J217:J223)</f>
        <v>0</v>
      </c>
      <c r="K224" s="36"/>
      <c r="L224" s="35">
        <f>SUM(L217:L223)</f>
        <v>0</v>
      </c>
    </row>
    <row r="225" spans="1:12" s="21" customFormat="1">
      <c r="A225" s="38">
        <f>A217</f>
        <v>3</v>
      </c>
      <c r="B225" s="38">
        <f>B217</f>
        <v>2</v>
      </c>
      <c r="C225" s="39" t="s">
        <v>30</v>
      </c>
      <c r="D225" s="29" t="s">
        <v>31</v>
      </c>
      <c r="E225" s="26"/>
      <c r="F225" s="27"/>
      <c r="G225" s="27"/>
      <c r="H225" s="27"/>
      <c r="I225" s="27"/>
      <c r="J225" s="27"/>
      <c r="K225" s="28"/>
      <c r="L225" s="27"/>
    </row>
    <row r="226" spans="1:12" s="21" customFormat="1" ht="25.5">
      <c r="A226" s="44"/>
      <c r="B226" s="23"/>
      <c r="C226" s="24"/>
      <c r="D226" s="29" t="s">
        <v>32</v>
      </c>
      <c r="E226" s="26" t="s">
        <v>46</v>
      </c>
      <c r="F226" s="27">
        <v>260</v>
      </c>
      <c r="G226" s="27">
        <v>6.81</v>
      </c>
      <c r="H226" s="27">
        <v>8.49</v>
      </c>
      <c r="I226" s="27">
        <v>16.96</v>
      </c>
      <c r="J226" s="27">
        <v>165.96</v>
      </c>
      <c r="K226" s="28"/>
      <c r="L226" s="27"/>
    </row>
    <row r="227" spans="1:12" s="21" customFormat="1">
      <c r="A227" s="44"/>
      <c r="B227" s="23"/>
      <c r="C227" s="24"/>
      <c r="D227" s="29" t="s">
        <v>34</v>
      </c>
      <c r="E227" s="26" t="s">
        <v>47</v>
      </c>
      <c r="F227" s="27">
        <v>90</v>
      </c>
      <c r="G227" s="27">
        <v>14</v>
      </c>
      <c r="H227" s="27">
        <v>0.6</v>
      </c>
      <c r="I227" s="27">
        <v>0.9</v>
      </c>
      <c r="J227" s="27">
        <v>65</v>
      </c>
      <c r="K227" s="28"/>
      <c r="L227" s="27"/>
    </row>
    <row r="228" spans="1:12" s="21" customFormat="1" ht="25.5">
      <c r="A228" s="44"/>
      <c r="B228" s="23"/>
      <c r="C228" s="24"/>
      <c r="D228" s="29" t="s">
        <v>36</v>
      </c>
      <c r="E228" s="26" t="s">
        <v>48</v>
      </c>
      <c r="F228" s="27">
        <v>150</v>
      </c>
      <c r="G228" s="27">
        <v>4.3499999999999996</v>
      </c>
      <c r="H228" s="27">
        <v>8.1</v>
      </c>
      <c r="I228" s="27">
        <v>16.2</v>
      </c>
      <c r="J228" s="27">
        <v>154.5</v>
      </c>
      <c r="K228" s="28"/>
      <c r="L228" s="27"/>
    </row>
    <row r="229" spans="1:12" s="21" customFormat="1">
      <c r="A229" s="44"/>
      <c r="B229" s="23"/>
      <c r="C229" s="24"/>
      <c r="D229" s="29" t="s">
        <v>37</v>
      </c>
      <c r="E229" s="26" t="s">
        <v>49</v>
      </c>
      <c r="F229" s="27">
        <v>200</v>
      </c>
      <c r="G229" s="27">
        <v>1</v>
      </c>
      <c r="H229" s="27">
        <v>0.06</v>
      </c>
      <c r="I229" s="27">
        <v>29.8</v>
      </c>
      <c r="J229" s="27">
        <v>130</v>
      </c>
      <c r="K229" s="28"/>
      <c r="L229" s="27"/>
    </row>
    <row r="230" spans="1:12" s="21" customFormat="1">
      <c r="A230" s="44"/>
      <c r="B230" s="23"/>
      <c r="C230" s="24"/>
      <c r="D230" s="29" t="s">
        <v>39</v>
      </c>
      <c r="E230" s="26" t="s">
        <v>40</v>
      </c>
      <c r="F230" s="27">
        <v>30</v>
      </c>
      <c r="G230" s="27">
        <v>2.2999999999999998</v>
      </c>
      <c r="H230" s="27">
        <v>0.27</v>
      </c>
      <c r="I230" s="27">
        <v>14.75</v>
      </c>
      <c r="J230" s="27">
        <v>62.8</v>
      </c>
      <c r="K230" s="28"/>
      <c r="L230" s="27"/>
    </row>
    <row r="231" spans="1:12" s="21" customFormat="1">
      <c r="A231" s="44"/>
      <c r="B231" s="23"/>
      <c r="C231" s="24"/>
      <c r="D231" s="29" t="s">
        <v>41</v>
      </c>
      <c r="E231" s="26" t="s">
        <v>42</v>
      </c>
      <c r="F231" s="27">
        <v>20</v>
      </c>
      <c r="G231" s="27">
        <v>1.1000000000000001</v>
      </c>
      <c r="H231" s="27">
        <v>0.2</v>
      </c>
      <c r="I231" s="27">
        <v>6.4</v>
      </c>
      <c r="J231" s="27">
        <v>38</v>
      </c>
      <c r="K231" s="28"/>
      <c r="L231" s="27"/>
    </row>
    <row r="232" spans="1:12" s="21" customFormat="1">
      <c r="A232" s="44"/>
      <c r="B232" s="23"/>
      <c r="C232" s="24"/>
      <c r="D232" s="25" t="s">
        <v>43</v>
      </c>
      <c r="E232" s="26" t="s">
        <v>44</v>
      </c>
      <c r="F232" s="27">
        <v>50</v>
      </c>
      <c r="G232" s="27">
        <v>4</v>
      </c>
      <c r="H232" s="27">
        <v>5</v>
      </c>
      <c r="I232" s="27">
        <v>37</v>
      </c>
      <c r="J232" s="27">
        <v>208</v>
      </c>
      <c r="K232" s="28"/>
      <c r="L232" s="27"/>
    </row>
    <row r="233" spans="1:12" s="21" customFormat="1">
      <c r="A233" s="44"/>
      <c r="B233" s="23"/>
      <c r="C233" s="24"/>
      <c r="D233" s="25"/>
      <c r="E233" s="26"/>
      <c r="F233" s="27"/>
      <c r="G233" s="27"/>
      <c r="H233" s="27"/>
      <c r="I233" s="27"/>
      <c r="J233" s="27"/>
      <c r="K233" s="28"/>
      <c r="L233" s="27"/>
    </row>
    <row r="234" spans="1:12" s="21" customFormat="1">
      <c r="A234" s="45"/>
      <c r="B234" s="31"/>
      <c r="C234" s="32"/>
      <c r="D234" s="33" t="s">
        <v>29</v>
      </c>
      <c r="E234" s="34"/>
      <c r="F234" s="35">
        <f>SUM(F225:F233)</f>
        <v>800</v>
      </c>
      <c r="G234" s="35">
        <f>SUM(G225:G233)</f>
        <v>33.56</v>
      </c>
      <c r="H234" s="35">
        <f>SUM(H225:H233)</f>
        <v>22.719999999999995</v>
      </c>
      <c r="I234" s="35">
        <f>SUM(I225:I233)</f>
        <v>122.01</v>
      </c>
      <c r="J234" s="35">
        <f>SUM(J225:J233)</f>
        <v>824.26</v>
      </c>
      <c r="K234" s="36"/>
      <c r="L234" s="35"/>
    </row>
    <row r="235" spans="1:12" s="21" customFormat="1" ht="14.25" customHeight="1">
      <c r="A235" s="46">
        <f>A217</f>
        <v>3</v>
      </c>
      <c r="B235" s="46">
        <f>B217</f>
        <v>2</v>
      </c>
      <c r="C235" s="52" t="s">
        <v>45</v>
      </c>
      <c r="D235" s="52"/>
      <c r="E235" s="42"/>
      <c r="F235" s="43">
        <f>F224+F234</f>
        <v>800</v>
      </c>
      <c r="G235" s="43">
        <f>G224+G234</f>
        <v>33.56</v>
      </c>
      <c r="H235" s="43">
        <f>H224+H234</f>
        <v>22.719999999999995</v>
      </c>
      <c r="I235" s="43">
        <f>I224+I234</f>
        <v>122.01</v>
      </c>
      <c r="J235" s="43">
        <f>J224+J234</f>
        <v>824.26</v>
      </c>
      <c r="K235" s="43"/>
      <c r="L235" s="43">
        <v>99</v>
      </c>
    </row>
    <row r="236" spans="1:12" s="21" customFormat="1">
      <c r="A236" s="14">
        <v>3</v>
      </c>
      <c r="B236" s="15">
        <v>3</v>
      </c>
      <c r="C236" s="16" t="s">
        <v>24</v>
      </c>
      <c r="D236" s="17" t="s">
        <v>25</v>
      </c>
      <c r="E236" s="18"/>
      <c r="F236" s="19"/>
      <c r="G236" s="19"/>
      <c r="H236" s="19"/>
      <c r="I236" s="19"/>
      <c r="J236" s="19"/>
      <c r="K236" s="20"/>
      <c r="L236" s="19"/>
    </row>
    <row r="237" spans="1:12" s="21" customFormat="1">
      <c r="A237" s="22"/>
      <c r="B237" s="23"/>
      <c r="C237" s="24"/>
      <c r="D237" s="25"/>
      <c r="E237" s="26"/>
      <c r="F237" s="27"/>
      <c r="G237" s="27"/>
      <c r="H237" s="27"/>
      <c r="I237" s="27"/>
      <c r="J237" s="27"/>
      <c r="K237" s="28"/>
      <c r="L237" s="27"/>
    </row>
    <row r="238" spans="1:12" s="21" customFormat="1">
      <c r="A238" s="22"/>
      <c r="B238" s="23"/>
      <c r="C238" s="24"/>
      <c r="D238" s="29" t="s">
        <v>26</v>
      </c>
      <c r="E238" s="26"/>
      <c r="F238" s="27"/>
      <c r="G238" s="27"/>
      <c r="H238" s="27"/>
      <c r="I238" s="27"/>
      <c r="J238" s="27"/>
      <c r="K238" s="28"/>
      <c r="L238" s="27"/>
    </row>
    <row r="239" spans="1:12" s="21" customFormat="1">
      <c r="A239" s="22"/>
      <c r="B239" s="23"/>
      <c r="C239" s="24"/>
      <c r="D239" s="29" t="s">
        <v>27</v>
      </c>
      <c r="E239" s="26"/>
      <c r="F239" s="27"/>
      <c r="G239" s="27"/>
      <c r="H239" s="27"/>
      <c r="I239" s="27"/>
      <c r="J239" s="27"/>
      <c r="K239" s="28"/>
      <c r="L239" s="27"/>
    </row>
    <row r="240" spans="1:12" s="21" customFormat="1">
      <c r="A240" s="22"/>
      <c r="B240" s="23"/>
      <c r="C240" s="24"/>
      <c r="D240" s="29" t="s">
        <v>28</v>
      </c>
      <c r="E240" s="26"/>
      <c r="F240" s="27"/>
      <c r="G240" s="27"/>
      <c r="H240" s="27"/>
      <c r="I240" s="27"/>
      <c r="J240" s="27"/>
      <c r="K240" s="28"/>
      <c r="L240" s="27"/>
    </row>
    <row r="241" spans="1:12" s="21" customFormat="1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s="21" customFormat="1">
      <c r="A242" s="22"/>
      <c r="B242" s="23"/>
      <c r="C242" s="24"/>
      <c r="D242" s="25"/>
      <c r="E242" s="26"/>
      <c r="F242" s="27"/>
      <c r="G242" s="27"/>
      <c r="H242" s="27"/>
      <c r="I242" s="27"/>
      <c r="J242" s="27"/>
      <c r="K242" s="28"/>
      <c r="L242" s="27"/>
    </row>
    <row r="243" spans="1:12" s="21" customFormat="1">
      <c r="A243" s="30"/>
      <c r="B243" s="31"/>
      <c r="C243" s="32"/>
      <c r="D243" s="33" t="s">
        <v>29</v>
      </c>
      <c r="E243" s="34"/>
      <c r="F243" s="35">
        <f>SUM(F236:F242)</f>
        <v>0</v>
      </c>
      <c r="G243" s="35">
        <f>SUM(G236:G242)</f>
        <v>0</v>
      </c>
      <c r="H243" s="35">
        <f>SUM(H236:H242)</f>
        <v>0</v>
      </c>
      <c r="I243" s="35">
        <f>SUM(I236:I242)</f>
        <v>0</v>
      </c>
      <c r="J243" s="35">
        <f>SUM(J236:J242)</f>
        <v>0</v>
      </c>
      <c r="K243" s="36"/>
      <c r="L243" s="35">
        <f>SUM(L236:L242)</f>
        <v>0</v>
      </c>
    </row>
    <row r="244" spans="1:12" s="21" customFormat="1">
      <c r="A244" s="37">
        <f>A236</f>
        <v>3</v>
      </c>
      <c r="B244" s="38">
        <f>B236</f>
        <v>3</v>
      </c>
      <c r="C244" s="39" t="s">
        <v>30</v>
      </c>
      <c r="D244" s="29" t="s">
        <v>31</v>
      </c>
      <c r="E244" s="26"/>
      <c r="F244" s="27"/>
      <c r="G244" s="27"/>
      <c r="H244" s="27"/>
      <c r="I244" s="27"/>
      <c r="J244" s="27"/>
      <c r="K244" s="28"/>
      <c r="L244" s="27"/>
    </row>
    <row r="245" spans="1:12" s="21" customFormat="1" ht="25.5">
      <c r="A245" s="22"/>
      <c r="B245" s="23"/>
      <c r="C245" s="24"/>
      <c r="D245" s="29" t="s">
        <v>32</v>
      </c>
      <c r="E245" s="26" t="s">
        <v>77</v>
      </c>
      <c r="F245" s="27">
        <v>250</v>
      </c>
      <c r="G245" s="27">
        <v>2.78</v>
      </c>
      <c r="H245" s="27">
        <v>3.52</v>
      </c>
      <c r="I245" s="27">
        <v>9.8000000000000007</v>
      </c>
      <c r="J245" s="27">
        <v>82</v>
      </c>
      <c r="K245" s="28"/>
      <c r="L245" s="27"/>
    </row>
    <row r="246" spans="1:12" s="21" customFormat="1">
      <c r="A246" s="22"/>
      <c r="B246" s="23"/>
      <c r="C246" s="24"/>
      <c r="D246" s="29" t="s">
        <v>34</v>
      </c>
      <c r="E246" s="26" t="s">
        <v>50</v>
      </c>
      <c r="F246" s="27">
        <v>90</v>
      </c>
      <c r="G246" s="27">
        <v>16.78</v>
      </c>
      <c r="H246" s="27">
        <v>5.34</v>
      </c>
      <c r="I246" s="27">
        <v>5.81</v>
      </c>
      <c r="J246" s="27">
        <v>138.82</v>
      </c>
      <c r="K246" s="28"/>
      <c r="L246" s="27"/>
    </row>
    <row r="247" spans="1:12" s="21" customFormat="1" ht="38.25">
      <c r="A247" s="22"/>
      <c r="B247" s="23"/>
      <c r="C247" s="24"/>
      <c r="D247" s="29" t="s">
        <v>36</v>
      </c>
      <c r="E247" s="26" t="s">
        <v>51</v>
      </c>
      <c r="F247" s="27">
        <v>150</v>
      </c>
      <c r="G247" s="27">
        <v>5.55</v>
      </c>
      <c r="H247" s="27">
        <v>4.5</v>
      </c>
      <c r="I247" s="27">
        <v>29.55</v>
      </c>
      <c r="J247" s="27">
        <v>184.5</v>
      </c>
      <c r="K247" s="28"/>
      <c r="L247" s="27"/>
    </row>
    <row r="248" spans="1:12" s="21" customFormat="1">
      <c r="A248" s="22"/>
      <c r="B248" s="23"/>
      <c r="C248" s="24"/>
      <c r="D248" s="29" t="s">
        <v>37</v>
      </c>
      <c r="E248" s="26" t="s">
        <v>52</v>
      </c>
      <c r="F248" s="27">
        <v>200</v>
      </c>
      <c r="G248" s="27">
        <v>0.16</v>
      </c>
      <c r="H248" s="27">
        <v>0.16</v>
      </c>
      <c r="I248" s="27">
        <v>23.88</v>
      </c>
      <c r="J248" s="27">
        <v>97.6</v>
      </c>
      <c r="K248" s="28"/>
      <c r="L248" s="27"/>
    </row>
    <row r="249" spans="1:12" s="21" customFormat="1">
      <c r="A249" s="22"/>
      <c r="B249" s="23"/>
      <c r="C249" s="24"/>
      <c r="D249" s="29" t="s">
        <v>39</v>
      </c>
      <c r="E249" s="26" t="s">
        <v>40</v>
      </c>
      <c r="F249" s="27">
        <v>30</v>
      </c>
      <c r="G249" s="27">
        <v>2.2999999999999998</v>
      </c>
      <c r="H249" s="27">
        <v>0.27</v>
      </c>
      <c r="I249" s="27">
        <v>14.75</v>
      </c>
      <c r="J249" s="27">
        <v>62.8</v>
      </c>
      <c r="K249" s="28"/>
      <c r="L249" s="27"/>
    </row>
    <row r="250" spans="1:12" s="21" customFormat="1">
      <c r="A250" s="22"/>
      <c r="B250" s="23"/>
      <c r="C250" s="24"/>
      <c r="D250" s="29" t="s">
        <v>41</v>
      </c>
      <c r="E250" s="26" t="s">
        <v>42</v>
      </c>
      <c r="F250" s="27">
        <v>20</v>
      </c>
      <c r="G250" s="27">
        <v>1.1000000000000001</v>
      </c>
      <c r="H250" s="27">
        <v>0.2</v>
      </c>
      <c r="I250" s="27">
        <v>6.4</v>
      </c>
      <c r="J250" s="27">
        <v>38</v>
      </c>
      <c r="K250" s="28"/>
      <c r="L250" s="27"/>
    </row>
    <row r="251" spans="1:12" s="21" customFormat="1">
      <c r="A251" s="22"/>
      <c r="B251" s="23"/>
      <c r="C251" s="24"/>
      <c r="D251" s="25" t="s">
        <v>43</v>
      </c>
      <c r="E251" s="26" t="s">
        <v>44</v>
      </c>
      <c r="F251" s="27">
        <v>50</v>
      </c>
      <c r="G251" s="27">
        <v>4</v>
      </c>
      <c r="H251" s="27">
        <v>5</v>
      </c>
      <c r="I251" s="27">
        <v>37</v>
      </c>
      <c r="J251" s="27">
        <v>208</v>
      </c>
      <c r="K251" s="28"/>
      <c r="L251" s="27"/>
    </row>
    <row r="252" spans="1:12" s="21" customFormat="1">
      <c r="A252" s="22"/>
      <c r="B252" s="23"/>
      <c r="C252" s="24"/>
      <c r="D252" s="25"/>
      <c r="E252" s="26"/>
      <c r="F252" s="27"/>
      <c r="G252" s="27"/>
      <c r="H252" s="27"/>
      <c r="I252" s="27"/>
      <c r="J252" s="27"/>
      <c r="K252" s="28"/>
      <c r="L252" s="27"/>
    </row>
    <row r="253" spans="1:12" s="21" customFormat="1">
      <c r="A253" s="30"/>
      <c r="B253" s="31"/>
      <c r="C253" s="32"/>
      <c r="D253" s="33" t="s">
        <v>29</v>
      </c>
      <c r="E253" s="34"/>
      <c r="F253" s="35">
        <f>SUM(F244:F252)</f>
        <v>790</v>
      </c>
      <c r="G253" s="35">
        <f>SUM(G244:G252)</f>
        <v>32.67</v>
      </c>
      <c r="H253" s="35">
        <f>SUM(H244:H252)</f>
        <v>18.989999999999998</v>
      </c>
      <c r="I253" s="35">
        <f>SUM(I244:I252)</f>
        <v>127.19</v>
      </c>
      <c r="J253" s="35">
        <f>SUM(J244:J252)</f>
        <v>811.71999999999991</v>
      </c>
      <c r="K253" s="36"/>
      <c r="L253" s="35"/>
    </row>
    <row r="254" spans="1:12" s="21" customFormat="1" ht="14.25" customHeight="1">
      <c r="A254" s="40">
        <f>A236</f>
        <v>3</v>
      </c>
      <c r="B254" s="41">
        <f>B236</f>
        <v>3</v>
      </c>
      <c r="C254" s="52" t="s">
        <v>45</v>
      </c>
      <c r="D254" s="52"/>
      <c r="E254" s="42"/>
      <c r="F254" s="43">
        <f>F243+F253</f>
        <v>790</v>
      </c>
      <c r="G254" s="43">
        <f>G243+G253</f>
        <v>32.67</v>
      </c>
      <c r="H254" s="43">
        <f>H243+H253</f>
        <v>18.989999999999998</v>
      </c>
      <c r="I254" s="43">
        <f>I243+I253</f>
        <v>127.19</v>
      </c>
      <c r="J254" s="43">
        <f>J243+J253</f>
        <v>811.71999999999991</v>
      </c>
      <c r="K254" s="43"/>
      <c r="L254" s="43">
        <v>99</v>
      </c>
    </row>
    <row r="255" spans="1:12" s="21" customFormat="1">
      <c r="A255" s="14">
        <v>3</v>
      </c>
      <c r="B255" s="15">
        <v>4</v>
      </c>
      <c r="C255" s="16" t="s">
        <v>24</v>
      </c>
      <c r="D255" s="17" t="s">
        <v>25</v>
      </c>
      <c r="E255" s="18"/>
      <c r="F255" s="19"/>
      <c r="G255" s="19"/>
      <c r="H255" s="19"/>
      <c r="I255" s="19"/>
      <c r="J255" s="19"/>
      <c r="K255" s="20"/>
      <c r="L255" s="19"/>
    </row>
    <row r="256" spans="1:12" s="21" customFormat="1">
      <c r="A256" s="22"/>
      <c r="B256" s="23"/>
      <c r="C256" s="24"/>
      <c r="D256" s="25"/>
      <c r="E256" s="26"/>
      <c r="F256" s="27"/>
      <c r="G256" s="27"/>
      <c r="H256" s="27"/>
      <c r="I256" s="27"/>
      <c r="J256" s="27"/>
      <c r="K256" s="28"/>
      <c r="L256" s="27"/>
    </row>
    <row r="257" spans="1:12" s="21" customFormat="1">
      <c r="A257" s="22"/>
      <c r="B257" s="23"/>
      <c r="C257" s="24"/>
      <c r="D257" s="29" t="s">
        <v>26</v>
      </c>
      <c r="E257" s="26"/>
      <c r="F257" s="27"/>
      <c r="G257" s="27"/>
      <c r="H257" s="27"/>
      <c r="I257" s="27"/>
      <c r="J257" s="27"/>
      <c r="K257" s="28"/>
      <c r="L257" s="27"/>
    </row>
    <row r="258" spans="1:12" s="21" customFormat="1">
      <c r="A258" s="22"/>
      <c r="B258" s="23"/>
      <c r="C258" s="24"/>
      <c r="D258" s="29" t="s">
        <v>27</v>
      </c>
      <c r="E258" s="26"/>
      <c r="F258" s="27"/>
      <c r="G258" s="27"/>
      <c r="H258" s="27"/>
      <c r="I258" s="27"/>
      <c r="J258" s="27"/>
      <c r="K258" s="28"/>
      <c r="L258" s="27"/>
    </row>
    <row r="259" spans="1:12" s="21" customFormat="1">
      <c r="A259" s="22"/>
      <c r="B259" s="23"/>
      <c r="C259" s="24"/>
      <c r="D259" s="29" t="s">
        <v>28</v>
      </c>
      <c r="E259" s="26"/>
      <c r="F259" s="27"/>
      <c r="G259" s="27"/>
      <c r="H259" s="27"/>
      <c r="I259" s="27"/>
      <c r="J259" s="27"/>
      <c r="K259" s="28"/>
      <c r="L259" s="27"/>
    </row>
    <row r="260" spans="1:12" s="21" customFormat="1">
      <c r="A260" s="22"/>
      <c r="B260" s="23"/>
      <c r="C260" s="24"/>
      <c r="D260" s="25"/>
      <c r="E260" s="26"/>
      <c r="F260" s="27"/>
      <c r="G260" s="27"/>
      <c r="H260" s="27"/>
      <c r="I260" s="27"/>
      <c r="J260" s="27"/>
      <c r="K260" s="28"/>
      <c r="L260" s="27"/>
    </row>
    <row r="261" spans="1:12" s="21" customFormat="1">
      <c r="A261" s="22"/>
      <c r="B261" s="23"/>
      <c r="C261" s="24"/>
      <c r="D261" s="25"/>
      <c r="E261" s="26"/>
      <c r="F261" s="27"/>
      <c r="G261" s="27"/>
      <c r="H261" s="27"/>
      <c r="I261" s="27"/>
      <c r="J261" s="27"/>
      <c r="K261" s="28"/>
      <c r="L261" s="27"/>
    </row>
    <row r="262" spans="1:12" s="21" customFormat="1">
      <c r="A262" s="30"/>
      <c r="B262" s="31"/>
      <c r="C262" s="32"/>
      <c r="D262" s="33" t="s">
        <v>29</v>
      </c>
      <c r="E262" s="34"/>
      <c r="F262" s="35">
        <f>SUM(F255:F261)</f>
        <v>0</v>
      </c>
      <c r="G262" s="35">
        <f>SUM(G255:G261)</f>
        <v>0</v>
      </c>
      <c r="H262" s="35">
        <f>SUM(H255:H261)</f>
        <v>0</v>
      </c>
      <c r="I262" s="35">
        <f>SUM(I255:I261)</f>
        <v>0</v>
      </c>
      <c r="J262" s="35">
        <f>SUM(J255:J261)</f>
        <v>0</v>
      </c>
      <c r="K262" s="36"/>
      <c r="L262" s="35">
        <f>SUM(L255:L261)</f>
        <v>0</v>
      </c>
    </row>
    <row r="263" spans="1:12" s="21" customFormat="1">
      <c r="A263" s="37">
        <f>A255</f>
        <v>3</v>
      </c>
      <c r="B263" s="38">
        <f>B255</f>
        <v>4</v>
      </c>
      <c r="C263" s="39" t="s">
        <v>30</v>
      </c>
      <c r="D263" s="29" t="s">
        <v>31</v>
      </c>
      <c r="E263" s="26"/>
      <c r="F263" s="27"/>
      <c r="G263" s="27"/>
      <c r="H263" s="27"/>
      <c r="I263" s="27"/>
      <c r="J263" s="27"/>
      <c r="K263" s="28"/>
      <c r="L263" s="27"/>
    </row>
    <row r="264" spans="1:12" s="21" customFormat="1" ht="25.5">
      <c r="A264" s="22"/>
      <c r="B264" s="23"/>
      <c r="C264" s="24"/>
      <c r="D264" s="29" t="s">
        <v>32</v>
      </c>
      <c r="E264" s="26" t="s">
        <v>53</v>
      </c>
      <c r="F264" s="27">
        <v>250</v>
      </c>
      <c r="G264" s="27">
        <v>7.44</v>
      </c>
      <c r="H264" s="27">
        <v>13.8</v>
      </c>
      <c r="I264" s="27">
        <v>13.25</v>
      </c>
      <c r="J264" s="27">
        <v>205.78</v>
      </c>
      <c r="K264" s="28"/>
      <c r="L264" s="27"/>
    </row>
    <row r="265" spans="1:12" s="21" customFormat="1">
      <c r="A265" s="22"/>
      <c r="B265" s="23"/>
      <c r="C265" s="24"/>
      <c r="D265" s="29" t="s">
        <v>34</v>
      </c>
      <c r="E265" s="26" t="s">
        <v>54</v>
      </c>
      <c r="F265" s="27">
        <v>200</v>
      </c>
      <c r="G265" s="27">
        <v>21.8</v>
      </c>
      <c r="H265" s="27">
        <v>22.24</v>
      </c>
      <c r="I265" s="27">
        <v>3.9</v>
      </c>
      <c r="J265" s="27">
        <v>435.37</v>
      </c>
      <c r="K265" s="28"/>
      <c r="L265" s="27"/>
    </row>
    <row r="266" spans="1:12" s="21" customFormat="1">
      <c r="A266" s="22"/>
      <c r="B266" s="23"/>
      <c r="C266" s="24"/>
      <c r="D266" s="29" t="s">
        <v>36</v>
      </c>
      <c r="E266" s="26"/>
      <c r="F266" s="27"/>
      <c r="G266" s="27"/>
      <c r="H266" s="27"/>
      <c r="I266" s="27"/>
      <c r="J266" s="27"/>
      <c r="K266" s="28"/>
      <c r="L266" s="27"/>
    </row>
    <row r="267" spans="1:12" s="21" customFormat="1">
      <c r="A267" s="22"/>
      <c r="B267" s="23"/>
      <c r="C267" s="24"/>
      <c r="D267" s="29" t="s">
        <v>37</v>
      </c>
      <c r="E267" s="26" t="s">
        <v>55</v>
      </c>
      <c r="F267" s="27">
        <v>200</v>
      </c>
      <c r="G267" s="27">
        <v>0.18</v>
      </c>
      <c r="H267" s="27">
        <v>0.06</v>
      </c>
      <c r="I267" s="27">
        <v>17.41</v>
      </c>
      <c r="J267" s="27">
        <v>64.849999999999994</v>
      </c>
      <c r="K267" s="28"/>
      <c r="L267" s="27"/>
    </row>
    <row r="268" spans="1:12" s="21" customFormat="1">
      <c r="A268" s="22"/>
      <c r="B268" s="23"/>
      <c r="C268" s="24"/>
      <c r="D268" s="29" t="s">
        <v>39</v>
      </c>
      <c r="E268" s="26" t="s">
        <v>40</v>
      </c>
      <c r="F268" s="27">
        <v>30</v>
      </c>
      <c r="G268" s="27">
        <v>2.2999999999999998</v>
      </c>
      <c r="H268" s="27">
        <v>0.27</v>
      </c>
      <c r="I268" s="27">
        <v>14.75</v>
      </c>
      <c r="J268" s="27">
        <v>62.8</v>
      </c>
      <c r="K268" s="28"/>
      <c r="L268" s="27"/>
    </row>
    <row r="269" spans="1:12" s="21" customFormat="1">
      <c r="A269" s="22"/>
      <c r="B269" s="23"/>
      <c r="C269" s="24"/>
      <c r="D269" s="29" t="s">
        <v>41</v>
      </c>
      <c r="E269" s="26" t="s">
        <v>42</v>
      </c>
      <c r="F269" s="27">
        <v>20</v>
      </c>
      <c r="G269" s="27">
        <v>1.1000000000000001</v>
      </c>
      <c r="H269" s="27">
        <v>0.2</v>
      </c>
      <c r="I269" s="27">
        <v>6.4</v>
      </c>
      <c r="J269" s="27">
        <v>38</v>
      </c>
      <c r="K269" s="28"/>
      <c r="L269" s="27"/>
    </row>
    <row r="270" spans="1:12" s="21" customFormat="1">
      <c r="A270" s="22"/>
      <c r="B270" s="23"/>
      <c r="C270" s="24"/>
      <c r="D270" s="25" t="s">
        <v>43</v>
      </c>
      <c r="E270" s="26" t="s">
        <v>44</v>
      </c>
      <c r="F270" s="27">
        <v>50</v>
      </c>
      <c r="G270" s="27">
        <v>4</v>
      </c>
      <c r="H270" s="27">
        <v>5</v>
      </c>
      <c r="I270" s="27">
        <v>37</v>
      </c>
      <c r="J270" s="27">
        <v>208</v>
      </c>
      <c r="K270" s="28"/>
      <c r="L270" s="27"/>
    </row>
    <row r="271" spans="1:12" s="21" customFormat="1">
      <c r="A271" s="22"/>
      <c r="B271" s="23"/>
      <c r="C271" s="24"/>
      <c r="D271" s="25"/>
      <c r="E271" s="26"/>
      <c r="F271" s="27"/>
      <c r="G271" s="27"/>
      <c r="H271" s="27"/>
      <c r="I271" s="27"/>
      <c r="J271" s="27"/>
      <c r="K271" s="28"/>
      <c r="L271" s="27"/>
    </row>
    <row r="272" spans="1:12" s="21" customFormat="1">
      <c r="A272" s="30"/>
      <c r="B272" s="31"/>
      <c r="C272" s="32"/>
      <c r="D272" s="33" t="s">
        <v>29</v>
      </c>
      <c r="E272" s="34"/>
      <c r="F272" s="35">
        <f>SUM(F263:F271)</f>
        <v>750</v>
      </c>
      <c r="G272" s="35">
        <f>SUM(G263:G271)</f>
        <v>36.82</v>
      </c>
      <c r="H272" s="35">
        <f>SUM(H263:H271)</f>
        <v>41.570000000000007</v>
      </c>
      <c r="I272" s="35">
        <f>SUM(I263:I271)</f>
        <v>92.710000000000008</v>
      </c>
      <c r="J272" s="35">
        <f>SUM(J263:J271)</f>
        <v>1014.8</v>
      </c>
      <c r="K272" s="36"/>
      <c r="L272" s="35"/>
    </row>
    <row r="273" spans="1:12" s="21" customFormat="1" ht="14.25" customHeight="1">
      <c r="A273" s="40">
        <f>A255</f>
        <v>3</v>
      </c>
      <c r="B273" s="41">
        <f>B255</f>
        <v>4</v>
      </c>
      <c r="C273" s="52" t="s">
        <v>45</v>
      </c>
      <c r="D273" s="52"/>
      <c r="E273" s="42"/>
      <c r="F273" s="43">
        <f>F262+F272</f>
        <v>750</v>
      </c>
      <c r="G273" s="43">
        <f>G262+G272</f>
        <v>36.82</v>
      </c>
      <c r="H273" s="43">
        <f>H262+H272</f>
        <v>41.570000000000007</v>
      </c>
      <c r="I273" s="43">
        <f>I262+I272</f>
        <v>92.710000000000008</v>
      </c>
      <c r="J273" s="43">
        <f>J262+J272</f>
        <v>1014.8</v>
      </c>
      <c r="K273" s="43"/>
      <c r="L273" s="43">
        <v>99</v>
      </c>
    </row>
  </sheetData>
  <mergeCells count="18">
    <mergeCell ref="C235:D235"/>
    <mergeCell ref="C254:D254"/>
    <mergeCell ref="C273:D273"/>
    <mergeCell ref="C157:D157"/>
    <mergeCell ref="C177:D177"/>
    <mergeCell ref="C196:D196"/>
    <mergeCell ref="C197:E197"/>
    <mergeCell ref="C216:D21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9027777777777797" right="0.79027777777777797" top="0.79027777777777797" bottom="0.79027777777777797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Мамонов Дмитрий</dc:creator>
  <dc:description/>
  <cp:lastModifiedBy>Мама</cp:lastModifiedBy>
  <cp:revision>1</cp:revision>
  <dcterms:created xsi:type="dcterms:W3CDTF">2024-12-10T06:49:46Z</dcterms:created>
  <dcterms:modified xsi:type="dcterms:W3CDTF">2025-01-26T12:59:35Z</dcterms:modified>
  <dc:language>ru-RU</dc:language>
</cp:coreProperties>
</file>